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Sauvegarde-2025-02\01_FBarr\AMAP\saison 18\pain\"/>
    </mc:Choice>
  </mc:AlternateContent>
  <xr:revisionPtr revIDLastSave="0" documentId="8_{D53C45AE-92EF-45E0-80FC-CC0CEEBE7683}" xr6:coauthVersionLast="47" xr6:coauthVersionMax="47" xr10:uidLastSave="{00000000-0000-0000-0000-000000000000}"/>
  <bookViews>
    <workbookView xWindow="1536" yWindow="600" windowWidth="21180" windowHeight="12360" xr2:uid="{00000000-000D-0000-FFFF-FFFF00000000}"/>
  </bookViews>
  <sheets>
    <sheet name="Feui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5" roundtripDataChecksum="/vhaluwYOI5H4EfGr1mYJCOmWE22y8NqdZGXaQTfytM="/>
    </ext>
  </extLst>
</workbook>
</file>

<file path=xl/calcChain.xml><?xml version="1.0" encoding="utf-8"?>
<calcChain xmlns="http://schemas.openxmlformats.org/spreadsheetml/2006/main">
  <c r="I126" i="1" l="1"/>
  <c r="I115" i="1"/>
  <c r="J126" i="1"/>
  <c r="H126" i="1"/>
  <c r="G126" i="1"/>
  <c r="F126" i="1"/>
  <c r="E126" i="1"/>
  <c r="D126" i="1"/>
  <c r="C126" i="1"/>
  <c r="B126" i="1"/>
  <c r="J115" i="1"/>
  <c r="H115" i="1"/>
  <c r="G115" i="1"/>
  <c r="F115" i="1"/>
  <c r="E115" i="1"/>
  <c r="D115" i="1"/>
  <c r="C115" i="1"/>
  <c r="B115" i="1"/>
  <c r="B116" i="1" l="1"/>
  <c r="B117" i="1" s="1"/>
  <c r="B127" i="1"/>
  <c r="B128" i="1" s="1"/>
  <c r="C133" i="1" l="1"/>
  <c r="C131" i="1"/>
</calcChain>
</file>

<file path=xl/sharedStrings.xml><?xml version="1.0" encoding="utf-8"?>
<sst xmlns="http://schemas.openxmlformats.org/spreadsheetml/2006/main" count="157" uniqueCount="113">
  <si>
    <t>Référent pour l’AMAP : Benoît VAUCHELLES</t>
  </si>
  <si>
    <t xml:space="preserve">benoit.vauchelles@gmail.com </t>
  </si>
  <si>
    <t>06 30 37 37 22</t>
  </si>
  <si>
    <t xml:space="preserve">Entre </t>
  </si>
  <si>
    <r>
      <rPr>
        <b/>
        <sz val="11"/>
        <color rgb="FF000000"/>
        <rFont val="Arial"/>
        <family val="2"/>
      </rPr>
      <t xml:space="preserve">L’adhérent </t>
    </r>
    <r>
      <rPr>
        <sz val="11"/>
        <color rgb="FF000000"/>
        <rFont val="Arial"/>
        <family val="2"/>
      </rPr>
      <t>de l’AMAP « LA CLEF DES CHAMPS »</t>
    </r>
  </si>
  <si>
    <t xml:space="preserve">Et le paysan boulanger </t>
  </si>
  <si>
    <t xml:space="preserve">Bastien PAIX, à la Ferme de Combreux, Lieu-dit Combreux, 77220 Tournan-en-Brie </t>
  </si>
  <si>
    <t xml:space="preserve">E-mail : bastien.paix@gmail.com </t>
  </si>
  <si>
    <t xml:space="preserve">Tel : 06 37 49 42 31 </t>
  </si>
  <si>
    <r>
      <rPr>
        <b/>
        <sz val="11"/>
        <color rgb="FF000000"/>
        <rFont val="Arial"/>
        <family val="2"/>
      </rPr>
      <t>Et la structure "</t>
    </r>
    <r>
      <rPr>
        <b/>
        <i/>
        <sz val="11"/>
        <color rgb="FF000000"/>
        <rFont val="Arial"/>
        <family val="2"/>
      </rPr>
      <t>Les Champs des Possibles</t>
    </r>
    <r>
      <rPr>
        <b/>
        <sz val="11"/>
        <color rgb="FF000000"/>
        <rFont val="Arial"/>
        <family val="2"/>
      </rPr>
      <t>"</t>
    </r>
  </si>
  <si>
    <t>Représentée par Isabelle Thiers, sa présidente</t>
  </si>
  <si>
    <t xml:space="preserve">Siège social : Le Hameau de Toussacq 77480 Villenauxe-la-Petite </t>
  </si>
  <si>
    <t>N° SIRET: 51402794500013 - TVA : FR60514027945</t>
  </si>
  <si>
    <t xml:space="preserve">E-mail : contact@leschampsdespossibles.fr </t>
  </si>
  <si>
    <t xml:space="preserve">Tel : 06 95 23 94 13 </t>
  </si>
  <si>
    <t>Il est rappelé que l’espace-test agricole Les Champs des Possibles accompagne Bastien PAIX dans son projet d'installation agricole. Son activité est ainsi hébergée juridiquement, socialement, économiquement, fiscalement et comptablement par la coopérative pendant la durée de son test d’activité́. Il pratique son activité actuellement sur la ferme de Combreux, commune de Tournan-en-Brie, avec un statut d’entrepreneur salarié associé de la coopérative Les Champs des Possibles.</t>
  </si>
  <si>
    <r>
      <rPr>
        <b/>
        <sz val="11"/>
        <color rgb="FF000000"/>
        <rFont val="Arial"/>
        <family val="2"/>
      </rPr>
      <t xml:space="preserve">Objet du contrat </t>
    </r>
    <r>
      <rPr>
        <sz val="11"/>
        <color rgb="FF000000"/>
        <rFont val="Arial"/>
        <family val="2"/>
      </rPr>
      <t>:</t>
    </r>
  </si>
  <si>
    <t>Ce présent contrat a pour objet de déterminer les modalités et les conditions de l’engagement des parties signataires pour le préfinancement de pains produits dans le cadre d'une activité lancée en avril 2020, ce contrat servira donc à̀ en tester les capacités et coûts de productions régulières.</t>
  </si>
  <si>
    <t xml:space="preserve">Les signataires du présent contrat s’engagent à̀ respecter les principes et les engagements définis dans la charte des AMAP et résumé dans ce document : 3x3 engagements. </t>
  </si>
  <si>
    <r>
      <rPr>
        <b/>
        <sz val="11"/>
        <color rgb="FF000000"/>
        <rFont val="Arial"/>
        <family val="2"/>
      </rPr>
      <t xml:space="preserve">Modalités contractuelles </t>
    </r>
    <r>
      <rPr>
        <sz val="11"/>
        <color rgb="FF000000"/>
        <rFont val="Arial"/>
        <family val="2"/>
      </rPr>
      <t xml:space="preserve">: </t>
    </r>
  </si>
  <si>
    <t xml:space="preserve">. Le prix est fixe par livraison quelle que soit la variété́ de pain. C’est le poids qui est modulé en fonction de la variété́ de pain. Cependant les pains bis et les pains complets sont disponibles en 500g, pour la moitié du prix. </t>
  </si>
  <si>
    <t>. Horaires de livraison : le jeudi de 18h45 à 20h00.</t>
  </si>
  <si>
    <t>Si vous ne pouvez pas venir exceptionnellement chercher votre part de récolte sur ce créneau, vous pouvez déléguer à une personne de votre choix (même non adhèrent)</t>
  </si>
  <si>
    <t xml:space="preserve">Toute part non récupérée avant 20h sera considérée comme un don pour une association ou une cause choisie par l’AMAP La Clef des Champs. </t>
  </si>
  <si>
    <t xml:space="preserve">· Lieu de livraison : 20 rue Émile Boutrais – 94120 – FONTENAY SOUS BOIS </t>
  </si>
  <si>
    <t>· Prix du contrat fixé pour la période : 6,80€ par livraison avec modulation des poids des pains (voir tableau des équivalences en poids). Pour parvenir à̀ un équilibre, Bastien PAIX souhaite atteindre l'équivalent hebdomadaire de 55 contrats avec l’AMAP la Clef des Champs.</t>
  </si>
  <si>
    <t xml:space="preserve">Informations : </t>
  </si>
  <si>
    <t xml:space="preserve">● Le blé est produit à la ferme de Combreux, puis écrasé à la ferme bio de Retal à 4km (Presles en Brie). Les autres céréales bio utilisées celles produites sur la ferme de Toussacq et Chaillois Gamé (77). Elles sont transformées en farine par le moulin bio de Chaillois-Gamé à 15km de la ferme de Toussacq. </t>
  </si>
  <si>
    <t>● Selon les pains, la production de pain démarre le mercredi après-midi selon la technique de la pousse lente (16h de pousse) ou le jeudi selon la technique de la pousse directe (6h de pousse). Tous les pains sont cuit le jeudi dans la matinée.</t>
  </si>
  <si>
    <t xml:space="preserve">● Les variétés proposées pour ce contrat sont : Pain bis, Pain bis aux graines de lin, Pain complet au levain de son, Petit épeautre, Grand épeautre, Méteil. </t>
  </si>
  <si>
    <t xml:space="preserve">● Les pains spéciaux pourront évoluer, dans la mesure du possible après entente commune, au fur et à̀ mesure des envies des AMAPien.nes et du paysan-boulanger. </t>
  </si>
  <si>
    <t xml:space="preserve">Liste des variétés, ingrédients et équivalences en poids (poids du pain livré pour un contrat en fonction du type de pain) </t>
  </si>
  <si>
    <t>Variété</t>
  </si>
  <si>
    <t>Ingrédients</t>
  </si>
  <si>
    <t xml:space="preserve">Poids </t>
  </si>
  <si>
    <t xml:space="preserve">Pain bis (pain de campagne) </t>
  </si>
  <si>
    <t xml:space="preserve">Farine de blé semi-complète T80 bio / Levain naturel de blé́ bio / Sel / Eau </t>
  </si>
  <si>
    <t>1 kg ou 500g</t>
  </si>
  <si>
    <t xml:space="preserve">Pain complet </t>
  </si>
  <si>
    <t xml:space="preserve">Farine de blé semi-complète T80 bio / Levain naturel de son de blé́ bio / Sel / Eau </t>
  </si>
  <si>
    <t xml:space="preserve">Pain bis aux graines de lin </t>
  </si>
  <si>
    <t xml:space="preserve">Farine de blé semi-complète T80 bio / Graines de lin brun et lin doré bio / Levain naturel de blé́ bio / Sel / Eau </t>
  </si>
  <si>
    <t xml:space="preserve">0,85 kg </t>
  </si>
  <si>
    <t xml:space="preserve">Pain au petit épeautre </t>
  </si>
  <si>
    <t xml:space="preserve">Farine de petit épeautre, moitié T80 moitié T110 bio / Levain naturel de petit épeautre bio / Sel / Eau </t>
  </si>
  <si>
    <t xml:space="preserve">0,7 kg </t>
  </si>
  <si>
    <t xml:space="preserve">Pain spécial : grand épeautre </t>
  </si>
  <si>
    <t xml:space="preserve">Farine de grand épeautre bio (variété́ Oberkulmer, grand épeautre non hybridé) / Levain naturel de petit épeautre bio / Sel / Eau </t>
  </si>
  <si>
    <t>Pain spécial : méteil</t>
  </si>
  <si>
    <t>Farine de blé T80 bio (50%), farine de seigle bio (50%) / Levain naturel de blé bio / Sel / Eau</t>
  </si>
  <si>
    <t>0,7 kg</t>
  </si>
  <si>
    <t>0,5 kg</t>
  </si>
  <si>
    <t>Engagements de l'adhérent</t>
  </si>
  <si>
    <t>· Adhérer à l'association Amap La Clef des Champs.</t>
  </si>
  <si>
    <t xml:space="preserve">. Participer au développement des projets de l’association, à sa vie interne (contribuer au minimum 3 fois par an à l’organisation de la livraison et participer à son Assemblée Générale annuelle. </t>
  </si>
  <si>
    <t>. Préfinancer la production.</t>
  </si>
  <si>
    <t>· Venir chercher ses pains sur le lieu de livraison les jeudis prévus dans le contrat.</t>
  </si>
  <si>
    <t>· Trouver un remplaçant si nécessaire, en cas d’abandon du contrat.</t>
  </si>
  <si>
    <t>Engagements du paysan boulanger</t>
  </si>
  <si>
    <t>· Les céréales sont produites dans le respect des modes de production biologique, de même que la transformation de ces céréales en farine puis en pains.</t>
  </si>
  <si>
    <t>· Livrer toutes les semaines des pains cuits le jour même à l’aide du fournil de la ferme de Combreux.</t>
  </si>
  <si>
    <t>. Les variétés et quantités sont conformes aux réservations des adhérents souscripteurs.</t>
  </si>
  <si>
    <t>. En cas d’aléas, prévenir au plus tôt l’AMAP afin de trouver une solution de soutien dans le cadre de la charte des AMAP.</t>
  </si>
  <si>
    <t>· Être présent régulièrement aux livraisons, donner des nouvelles sur les cultures et l’avancement du projet.</t>
  </si>
  <si>
    <t>· Accueillir les adhérents sur la ferme au moins une fois pendant la période d'engagement.</t>
  </si>
  <si>
    <t>· Être transparent sur le mode de fixation des prix et ses méthodes de travail.</t>
  </si>
  <si>
    <t>Engagements communs</t>
  </si>
  <si>
    <t>· Les partenaires s'engagent à partager les risques et bénéfices naturels liés à l'activité agricole (aléas climatiques, ravageurs, etc.) et à faire part des soucis rencontrés. Le collectif d’animation de l’AMAP définira alors une solution co-construite avec le paysan-boulanger, le Champs des Possibles et les souscripteurs au contrat.</t>
  </si>
  <si>
    <t>Nom :</t>
  </si>
  <si>
    <t xml:space="preserve">Prénom : </t>
  </si>
  <si>
    <t>Tél :</t>
  </si>
  <si>
    <t xml:space="preserve">E-mail : </t>
  </si>
  <si>
    <r>
      <rPr>
        <b/>
        <sz val="16"/>
        <color rgb="FFFF0000"/>
        <rFont val="Arial"/>
        <family val="2"/>
      </rPr>
      <t>Ne modifiez que la ligne « </t>
    </r>
    <r>
      <rPr>
        <b/>
        <i/>
        <sz val="16"/>
        <color rgb="FFFF0000"/>
        <rFont val="Arial"/>
        <family val="2"/>
      </rPr>
      <t>Quantité</t>
    </r>
    <r>
      <rPr>
        <b/>
        <sz val="16"/>
        <color rgb="FFFF0000"/>
        <rFont val="Arial"/>
        <family val="2"/>
      </rPr>
      <t xml:space="preserve"> » en utilisant la </t>
    </r>
    <r>
      <rPr>
        <b/>
        <i/>
        <sz val="16"/>
        <color rgb="FFFF0000"/>
        <rFont val="Arial"/>
        <family val="2"/>
      </rPr>
      <t>"liste déroulante"</t>
    </r>
    <r>
      <rPr>
        <b/>
        <sz val="16"/>
        <color rgb="FFFF0000"/>
        <rFont val="Arial"/>
        <family val="2"/>
      </rPr>
      <t>, les calculs se feront automatiquement. Si erreur, veuillez remettre 0 (zéro) dans la case à corriger. MERCI !!</t>
    </r>
  </si>
  <si>
    <t>SEMAINE A</t>
  </si>
  <si>
    <t xml:space="preserve">½ Pain bis </t>
  </si>
  <si>
    <t>½ Pain</t>
  </si>
  <si>
    <t>Pain bis</t>
  </si>
  <si>
    <t xml:space="preserve">Pain </t>
  </si>
  <si>
    <t>Petit</t>
  </si>
  <si>
    <t>Grand</t>
  </si>
  <si>
    <t>Méteil</t>
  </si>
  <si>
    <t>Complet</t>
  </si>
  <si>
    <t>graines</t>
  </si>
  <si>
    <t>épeautre</t>
  </si>
  <si>
    <t>1kg</t>
  </si>
  <si>
    <t>1 kg</t>
  </si>
  <si>
    <t>Quantité</t>
  </si>
  <si>
    <t>Prix à l'unité</t>
  </si>
  <si>
    <t>× 3,40€</t>
  </si>
  <si>
    <t>x 6,80€</t>
  </si>
  <si>
    <t>Total</t>
  </si>
  <si>
    <t>/semaine A</t>
  </si>
  <si>
    <t>Total sem A</t>
  </si>
  <si>
    <t>SEMAINE B</t>
  </si>
  <si>
    <t>Montant total :</t>
  </si>
  <si>
    <t xml:space="preserve">Référence de chèque </t>
  </si>
  <si>
    <t xml:space="preserve">Montant total </t>
  </si>
  <si>
    <t xml:space="preserve">Dépôt effectué en </t>
  </si>
  <si>
    <t>Fait à</t>
  </si>
  <si>
    <t>le</t>
  </si>
  <si>
    <t xml:space="preserve">Signature du Paysan Boulanger </t>
  </si>
  <si>
    <t xml:space="preserve">Signature de l’ADHÉRENT(E) </t>
  </si>
  <si>
    <r>
      <rPr>
        <b/>
        <sz val="11"/>
        <color rgb="FF000000"/>
        <rFont val="Arial"/>
        <family val="2"/>
      </rPr>
      <t>Signature du Gérant de la structure « Les Champs des Possibles »</t>
    </r>
    <r>
      <rPr>
        <sz val="11"/>
        <color rgb="FF000000"/>
        <rFont val="Calibri"/>
        <family val="2"/>
      </rPr>
      <t xml:space="preserve"> </t>
    </r>
  </si>
  <si>
    <t>Contrat pains du 15/05/2025 au 26/06/2025</t>
  </si>
  <si>
    <t xml:space="preserve">· Durée du contrat : du jeudi 15 mai 2025 au jeudi 26 juin 2025 (voir le planning des distributions). </t>
  </si>
  <si>
    <t>Bastien Paix souhaite arrêter son activité, d'où la brieveté de ce contrat qui ne couvrira que 6 distributions, avant de trouver une éventuelle alternative pour continuer à proposer des contrats pain à l'Amap.</t>
  </si>
  <si>
    <t>. Le contrat couvre 6 livraisons au total (3 semaines A et 3 semaines B).</t>
  </si>
  <si>
    <t>Contrat Pain 2025 Saison 18 : ne remplir et retourner que cette page SVP</t>
  </si>
  <si>
    <t>x 3 distributions</t>
  </si>
  <si>
    <t>/semaine B</t>
  </si>
  <si>
    <t>Total sem B</t>
  </si>
  <si>
    <t>Pain aux Fruits</t>
  </si>
  <si>
    <r>
      <rPr>
        <sz val="15"/>
        <color rgb="FF000000"/>
        <rFont val="Arial"/>
        <family val="2"/>
      </rPr>
      <t xml:space="preserve">Règlement en 1 fois : Chèque </t>
    </r>
    <r>
      <rPr>
        <b/>
        <sz val="15"/>
        <color rgb="FF000000"/>
        <rFont val="Arial"/>
        <family val="2"/>
      </rPr>
      <t>à l’ordre des « Champs des Possibles »</t>
    </r>
    <r>
      <rPr>
        <sz val="15"/>
        <color rgb="FF000000"/>
        <rFont val="Arial"/>
        <family val="2"/>
      </rPr>
      <t xml:space="preserve">. Merci de bien </t>
    </r>
    <r>
      <rPr>
        <b/>
        <sz val="15"/>
        <color rgb="FF000000"/>
        <rFont val="Arial"/>
        <family val="2"/>
      </rPr>
      <t>vérifier que le montant est cohérent</t>
    </r>
    <r>
      <rPr>
        <sz val="15"/>
        <color rgb="FF000000"/>
        <rFont val="Arial"/>
        <family val="2"/>
      </rPr>
      <t xml:space="preserve"> et </t>
    </r>
    <r>
      <rPr>
        <b/>
        <sz val="15"/>
        <color rgb="FF000000"/>
        <rFont val="Arial"/>
        <family val="2"/>
      </rPr>
      <t>correspond à votre commande</t>
    </r>
    <r>
      <rPr>
        <sz val="15"/>
        <color rgb="FF000000"/>
        <rFont val="Arial"/>
        <family val="2"/>
      </rPr>
      <t xml:space="preserve">, n'oubliez pas de </t>
    </r>
    <r>
      <rPr>
        <b/>
        <sz val="15"/>
        <color rgb="FF000000"/>
        <rFont val="Arial"/>
        <family val="2"/>
      </rPr>
      <t>signer le chèque</t>
    </r>
    <r>
      <rPr>
        <sz val="15"/>
        <color rgb="FF00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</si>
</sst>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40C];[Red]\-#,##0.00\ [$€-40C]"/>
  </numFmts>
  <fonts count="40" x14ac:knownFonts="1">
    <font>
      <sz val="12"/>
      <color theme="1"/>
      <name val="Calibri"/>
      <scheme val="minor"/>
    </font>
    <font>
      <b/>
      <sz val="20"/>
      <color rgb="FF000000"/>
      <name val="Arial"/>
      <family val="2"/>
    </font>
    <font>
      <sz val="9"/>
      <color rgb="FF000000"/>
      <name val="Arial"/>
      <family val="2"/>
    </font>
    <font>
      <u/>
      <sz val="12"/>
      <color theme="10"/>
      <name val="Calibri"/>
      <family val="2"/>
    </font>
    <font>
      <sz val="11"/>
      <color rgb="FF000000"/>
      <name val="Arial"/>
      <family val="2"/>
    </font>
    <font>
      <sz val="12"/>
      <color theme="1"/>
      <name val="Calibri"/>
      <family val="2"/>
    </font>
    <font>
      <sz val="11"/>
      <color theme="1"/>
      <name val="Arial"/>
      <family val="2"/>
    </font>
    <font>
      <b/>
      <sz val="11"/>
      <color rgb="FF000000"/>
      <name val="Arial"/>
      <family val="2"/>
    </font>
    <font>
      <u/>
      <sz val="12"/>
      <color theme="10"/>
      <name val="Calibri"/>
      <family val="2"/>
    </font>
    <font>
      <b/>
      <sz val="11"/>
      <color theme="1"/>
      <name val="Arial"/>
      <family val="2"/>
    </font>
    <font>
      <u/>
      <sz val="12"/>
      <color theme="10"/>
      <name val="Calibri"/>
      <family val="2"/>
    </font>
    <font>
      <sz val="12"/>
      <name val="Calibri"/>
      <family val="2"/>
    </font>
    <font>
      <sz val="11"/>
      <color rgb="FFFF0000"/>
      <name val="Arial"/>
      <family val="2"/>
    </font>
    <font>
      <b/>
      <sz val="12"/>
      <color rgb="FFFF0000"/>
      <name val="Arial"/>
      <family val="2"/>
    </font>
    <font>
      <sz val="12"/>
      <color theme="1"/>
      <name val="Calibri"/>
      <family val="2"/>
      <scheme val="minor"/>
    </font>
    <font>
      <b/>
      <i/>
      <sz val="10"/>
      <color rgb="FF000000"/>
      <name val="Arial"/>
      <family val="2"/>
    </font>
    <font>
      <sz val="10"/>
      <color rgb="FF000000"/>
      <name val="Arial"/>
      <family val="2"/>
    </font>
    <font>
      <sz val="12"/>
      <color theme="1"/>
      <name val="Arial"/>
      <family val="2"/>
    </font>
    <font>
      <sz val="10"/>
      <color theme="1"/>
      <name val="Arial"/>
      <family val="2"/>
    </font>
    <font>
      <sz val="14"/>
      <color rgb="FFFF0000"/>
      <name val="Arial"/>
      <family val="2"/>
    </font>
    <font>
      <b/>
      <sz val="13"/>
      <color rgb="FFFF0000"/>
      <name val="Arial"/>
      <family val="2"/>
    </font>
    <font>
      <b/>
      <sz val="16"/>
      <color rgb="FFFF0000"/>
      <name val="Arial"/>
      <family val="2"/>
    </font>
    <font>
      <b/>
      <sz val="16"/>
      <color theme="1"/>
      <name val="Calibri"/>
      <family val="2"/>
    </font>
    <font>
      <i/>
      <u/>
      <sz val="10"/>
      <color theme="1"/>
      <name val="Arial"/>
      <family val="2"/>
    </font>
    <font>
      <i/>
      <u/>
      <sz val="10"/>
      <color theme="1"/>
      <name val="Arial"/>
      <family val="2"/>
    </font>
    <font>
      <i/>
      <u/>
      <sz val="10"/>
      <color theme="1"/>
      <name val="Arial"/>
      <family val="2"/>
    </font>
    <font>
      <b/>
      <i/>
      <sz val="10"/>
      <color theme="1"/>
      <name val="Arial"/>
      <family val="2"/>
    </font>
    <font>
      <sz val="10"/>
      <color rgb="FFC5000B"/>
      <name val="Arial"/>
      <family val="2"/>
    </font>
    <font>
      <b/>
      <sz val="10"/>
      <color rgb="FF0000FF"/>
      <name val="Arial"/>
      <family val="2"/>
    </font>
    <font>
      <b/>
      <sz val="14"/>
      <color rgb="FF0000FF"/>
      <name val="Calibri"/>
      <family val="2"/>
      <scheme val="minor"/>
    </font>
    <font>
      <b/>
      <sz val="16"/>
      <color rgb="FF000000"/>
      <name val="Arial"/>
      <family val="2"/>
    </font>
    <font>
      <b/>
      <sz val="16"/>
      <color theme="1"/>
      <name val="Arial"/>
      <family val="2"/>
    </font>
    <font>
      <sz val="16"/>
      <color rgb="FF000000"/>
      <name val="Arial"/>
      <family val="2"/>
    </font>
    <font>
      <b/>
      <i/>
      <sz val="11"/>
      <color rgb="FF000000"/>
      <name val="Arial"/>
      <family val="2"/>
    </font>
    <font>
      <b/>
      <i/>
      <sz val="16"/>
      <color rgb="FFFF0000"/>
      <name val="Arial"/>
      <family val="2"/>
    </font>
    <font>
      <sz val="15"/>
      <color rgb="FF000000"/>
      <name val="Arial"/>
      <family val="2"/>
    </font>
    <font>
      <b/>
      <sz val="15"/>
      <color rgb="FF000000"/>
      <name val="Arial"/>
      <family val="2"/>
    </font>
    <font>
      <sz val="11"/>
      <color rgb="FF000000"/>
      <name val="Calibri"/>
      <family val="2"/>
    </font>
    <font>
      <b/>
      <u/>
      <sz val="10"/>
      <color rgb="FFFF0000"/>
      <name val="Arial"/>
      <family val="2"/>
    </font>
    <font>
      <sz val="10"/>
      <color theme="1"/>
      <name val="Calibri"/>
      <family val="2"/>
      <scheme val="minor"/>
    </font>
  </fonts>
  <fills count="4">
    <fill>
      <patternFill patternType="none"/>
    </fill>
    <fill>
      <patternFill patternType="gray125"/>
    </fill>
    <fill>
      <patternFill patternType="solid">
        <fgColor rgb="FFFFFFFF"/>
        <bgColor rgb="FFFFFFFF"/>
      </patternFill>
    </fill>
    <fill>
      <patternFill patternType="solid">
        <fgColor rgb="FFEEEEEE"/>
        <bgColor rgb="FFEEEEEE"/>
      </patternFill>
    </fill>
  </fills>
  <borders count="20">
    <border>
      <left/>
      <right/>
      <top/>
      <bottom/>
      <diagonal/>
    </border>
    <border>
      <left/>
      <right/>
      <top/>
      <bottom/>
      <diagonal/>
    </border>
    <border>
      <left/>
      <right/>
      <top/>
      <bottom/>
      <diagonal/>
    </border>
    <border>
      <left style="medium">
        <color rgb="FF000001"/>
      </left>
      <right/>
      <top style="medium">
        <color rgb="FF000001"/>
      </top>
      <bottom style="medium">
        <color rgb="FF000001"/>
      </bottom>
      <diagonal/>
    </border>
    <border>
      <left/>
      <right style="medium">
        <color rgb="FF000001"/>
      </right>
      <top style="medium">
        <color rgb="FF000001"/>
      </top>
      <bottom style="medium">
        <color rgb="FF000001"/>
      </bottom>
      <diagonal/>
    </border>
    <border>
      <left/>
      <right/>
      <top style="medium">
        <color rgb="FF000001"/>
      </top>
      <bottom style="medium">
        <color rgb="FF000001"/>
      </bottom>
      <diagonal/>
    </border>
    <border>
      <left/>
      <right/>
      <top/>
      <bottom style="thin">
        <color rgb="FF000000"/>
      </bottom>
      <diagonal/>
    </border>
    <border>
      <left style="thin">
        <color rgb="FF000000"/>
      </left>
      <right style="thin">
        <color rgb="FF000000"/>
      </right>
      <top style="thin">
        <color rgb="FF000000"/>
      </top>
      <bottom/>
      <diagonal/>
    </border>
    <border>
      <left style="hair">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tted">
        <color rgb="FF000001"/>
      </left>
      <right/>
      <top style="dotted">
        <color rgb="FF000001"/>
      </top>
      <bottom style="dotted">
        <color rgb="FF000001"/>
      </bottom>
      <diagonal/>
    </border>
    <border>
      <left/>
      <right/>
      <top style="dotted">
        <color rgb="FF000001"/>
      </top>
      <bottom style="dotted">
        <color rgb="FF000001"/>
      </bottom>
      <diagonal/>
    </border>
    <border>
      <left/>
      <right style="dotted">
        <color rgb="FF000001"/>
      </right>
      <top style="dotted">
        <color rgb="FF000001"/>
      </top>
      <bottom style="dotted">
        <color rgb="FF000001"/>
      </bottom>
      <diagonal/>
    </border>
    <border>
      <left style="thin">
        <color rgb="FF000000"/>
      </left>
      <right/>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95">
    <xf numFmtId="0" fontId="0" fillId="0" borderId="0" xfId="0"/>
    <xf numFmtId="0" fontId="1" fillId="0" borderId="0" xfId="0" applyFont="1" applyAlignment="1">
      <alignment horizontal="center" vertical="center" wrapText="1"/>
    </xf>
    <xf numFmtId="0" fontId="5" fillId="0" borderId="0" xfId="0" applyFont="1" applyAlignment="1">
      <alignment wrapText="1"/>
    </xf>
    <xf numFmtId="0" fontId="5" fillId="0" borderId="0" xfId="0" applyFont="1"/>
    <xf numFmtId="0" fontId="4" fillId="0" borderId="0" xfId="0" applyFont="1" applyAlignment="1">
      <alignment horizontal="left" vertical="center" wrapText="1"/>
    </xf>
    <xf numFmtId="0" fontId="13"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14" fillId="0" borderId="0" xfId="0" applyFont="1" applyAlignment="1">
      <alignment wrapText="1"/>
    </xf>
    <xf numFmtId="0" fontId="17" fillId="0" borderId="0" xfId="0" applyFont="1" applyAlignment="1">
      <alignment wrapText="1"/>
    </xf>
    <xf numFmtId="0" fontId="17" fillId="0" borderId="0" xfId="0" applyFont="1"/>
    <xf numFmtId="0" fontId="19" fillId="0" borderId="0" xfId="0" applyFont="1" applyAlignment="1">
      <alignment wrapText="1"/>
    </xf>
    <xf numFmtId="0" fontId="18" fillId="0" borderId="0" xfId="0" applyFont="1"/>
    <xf numFmtId="0" fontId="23" fillId="0" borderId="7" xfId="0" applyFont="1" applyBorder="1" applyAlignment="1">
      <alignment horizontal="center"/>
    </xf>
    <xf numFmtId="0" fontId="18" fillId="0" borderId="8" xfId="0" applyFont="1" applyBorder="1"/>
    <xf numFmtId="0" fontId="25" fillId="0" borderId="9" xfId="0" applyFont="1" applyBorder="1" applyAlignment="1">
      <alignment horizontal="center"/>
    </xf>
    <xf numFmtId="0" fontId="27" fillId="3" borderId="10" xfId="0" applyFont="1" applyFill="1" applyBorder="1"/>
    <xf numFmtId="0" fontId="18" fillId="0" borderId="10" xfId="0" applyFont="1" applyBorder="1"/>
    <xf numFmtId="164" fontId="18" fillId="0" borderId="10" xfId="0" applyNumberFormat="1" applyFont="1" applyBorder="1"/>
    <xf numFmtId="164" fontId="29" fillId="0" borderId="0" xfId="0" applyNumberFormat="1" applyFont="1" applyAlignment="1">
      <alignment horizontal="center"/>
    </xf>
    <xf numFmtId="0" fontId="4" fillId="0" borderId="0" xfId="0" applyFont="1" applyAlignment="1">
      <alignment horizontal="right" vertical="center"/>
    </xf>
    <xf numFmtId="0" fontId="17" fillId="0" borderId="0" xfId="0" applyFont="1" applyAlignment="1">
      <alignment horizontal="right"/>
    </xf>
    <xf numFmtId="164" fontId="18" fillId="0" borderId="11" xfId="0" applyNumberFormat="1" applyFont="1" applyBorder="1"/>
    <xf numFmtId="0" fontId="18" fillId="0" borderId="11" xfId="0" applyFont="1" applyBorder="1"/>
    <xf numFmtId="0" fontId="11" fillId="0" borderId="2" xfId="0" applyFont="1" applyBorder="1"/>
    <xf numFmtId="0" fontId="23" fillId="0" borderId="18" xfId="0" applyFont="1" applyBorder="1" applyAlignment="1">
      <alignment horizontal="center"/>
    </xf>
    <xf numFmtId="0" fontId="25" fillId="0" borderId="17" xfId="0" applyFont="1" applyBorder="1" applyAlignment="1">
      <alignment horizontal="center"/>
    </xf>
    <xf numFmtId="0" fontId="27" fillId="3" borderId="11" xfId="0" applyFont="1" applyFill="1" applyBorder="1"/>
    <xf numFmtId="0" fontId="23" fillId="0" borderId="17" xfId="0" applyFont="1" applyBorder="1" applyAlignment="1">
      <alignment horizontal="center"/>
    </xf>
    <xf numFmtId="0" fontId="24" fillId="0" borderId="2" xfId="0" applyFont="1" applyBorder="1" applyAlignment="1">
      <alignment horizontal="center"/>
    </xf>
    <xf numFmtId="0" fontId="25" fillId="0" borderId="2" xfId="0" applyFont="1" applyBorder="1" applyAlignment="1">
      <alignment horizontal="center"/>
    </xf>
    <xf numFmtId="0" fontId="26" fillId="0" borderId="2" xfId="0" applyFont="1" applyBorder="1" applyAlignment="1">
      <alignment horizontal="center"/>
    </xf>
    <xf numFmtId="0" fontId="18" fillId="0" borderId="17" xfId="0" applyFont="1" applyBorder="1"/>
    <xf numFmtId="0" fontId="18" fillId="0" borderId="2" xfId="0" applyFont="1" applyBorder="1"/>
    <xf numFmtId="164" fontId="18" fillId="0" borderId="17" xfId="0" applyNumberFormat="1" applyFont="1" applyBorder="1"/>
    <xf numFmtId="164" fontId="18" fillId="0" borderId="2" xfId="0" applyNumberFormat="1" applyFont="1" applyBorder="1"/>
    <xf numFmtId="0" fontId="11" fillId="0" borderId="17" xfId="0" applyFont="1" applyBorder="1"/>
    <xf numFmtId="0" fontId="23" fillId="0" borderId="2" xfId="0" applyFont="1" applyBorder="1" applyAlignment="1">
      <alignment horizontal="center"/>
    </xf>
    <xf numFmtId="0" fontId="27" fillId="0" borderId="17" xfId="0" applyFont="1" applyBorder="1"/>
    <xf numFmtId="0" fontId="27" fillId="0" borderId="2" xfId="0" applyFont="1" applyBorder="1"/>
    <xf numFmtId="0" fontId="23" fillId="0" borderId="19" xfId="0" applyFont="1" applyBorder="1" applyAlignment="1">
      <alignment wrapText="1"/>
    </xf>
    <xf numFmtId="164" fontId="28" fillId="0" borderId="11" xfId="0" applyNumberFormat="1" applyFont="1" applyBorder="1" applyAlignment="1">
      <alignment horizontal="center"/>
    </xf>
    <xf numFmtId="164" fontId="28" fillId="0" borderId="12" xfId="0" applyNumberFormat="1" applyFont="1" applyBorder="1" applyAlignment="1">
      <alignment horizontal="center"/>
    </xf>
    <xf numFmtId="164" fontId="28" fillId="0" borderId="13" xfId="0" applyNumberFormat="1" applyFont="1" applyBorder="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8" fillId="0" borderId="13" xfId="0" applyFont="1" applyBorder="1" applyAlignment="1">
      <alignment horizontal="center"/>
    </xf>
    <xf numFmtId="0" fontId="23" fillId="0" borderId="7" xfId="0" applyFont="1" applyBorder="1" applyAlignment="1">
      <alignment horizontal="center" wrapText="1"/>
    </xf>
    <xf numFmtId="0" fontId="23" fillId="0" borderId="9" xfId="0" applyFont="1" applyBorder="1" applyAlignment="1">
      <alignment horizontal="center" wrapText="1"/>
    </xf>
    <xf numFmtId="0" fontId="9" fillId="0" borderId="0" xfId="0" applyFont="1" applyAlignment="1">
      <alignment horizontal="left" vertical="center" wrapText="1"/>
    </xf>
    <xf numFmtId="0" fontId="0" fillId="0" borderId="0" xfId="0"/>
    <xf numFmtId="0" fontId="4" fillId="0" borderId="0" xfId="0" applyFont="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left" wrapText="1"/>
    </xf>
    <xf numFmtId="0" fontId="6" fillId="0" borderId="0" xfId="0" applyFont="1" applyAlignment="1">
      <alignment horizontal="left" vertical="center" wrapText="1"/>
    </xf>
    <xf numFmtId="0" fontId="4" fillId="0" borderId="0" xfId="0" applyFont="1" applyAlignment="1">
      <alignment horizontal="left" vertical="top" wrapText="1"/>
    </xf>
    <xf numFmtId="0" fontId="10" fillId="2" borderId="1" xfId="0" applyFont="1" applyFill="1" applyBorder="1" applyAlignment="1">
      <alignment horizontal="left" vertical="center" wrapText="1"/>
    </xf>
    <xf numFmtId="0" fontId="11" fillId="0" borderId="2" xfId="0" applyFont="1" applyBorder="1"/>
    <xf numFmtId="0" fontId="38" fillId="2" borderId="0" xfId="0" applyFont="1" applyFill="1" applyAlignment="1">
      <alignment vertical="center" wrapText="1"/>
    </xf>
    <xf numFmtId="0" fontId="39" fillId="0" borderId="0" xfId="0" applyFont="1" applyAlignment="1">
      <alignment vertical="center"/>
    </xf>
    <xf numFmtId="0" fontId="8" fillId="0" borderId="0" xfId="0" applyFont="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center" wrapText="1"/>
    </xf>
    <xf numFmtId="0" fontId="4" fillId="0" borderId="0" xfId="0" applyFont="1" applyAlignment="1">
      <alignment horizontal="center" wrapText="1"/>
    </xf>
    <xf numFmtId="0" fontId="2" fillId="0" borderId="0" xfId="0" applyFont="1" applyAlignment="1">
      <alignment wrapText="1"/>
    </xf>
    <xf numFmtId="164" fontId="31" fillId="2" borderId="3" xfId="0" applyNumberFormat="1" applyFont="1" applyFill="1" applyBorder="1" applyAlignment="1">
      <alignment horizontal="center" vertical="center" wrapText="1"/>
    </xf>
    <xf numFmtId="0" fontId="11" fillId="0" borderId="4" xfId="0" applyFont="1" applyBorder="1"/>
    <xf numFmtId="17" fontId="32" fillId="2" borderId="3" xfId="0" applyNumberFormat="1" applyFont="1" applyFill="1" applyBorder="1" applyAlignment="1">
      <alignment horizontal="right" vertical="center" wrapText="1"/>
    </xf>
    <xf numFmtId="0" fontId="7" fillId="2" borderId="14" xfId="0" applyFont="1" applyFill="1" applyBorder="1" applyAlignment="1">
      <alignment horizontal="center" vertical="center" wrapText="1"/>
    </xf>
    <xf numFmtId="0" fontId="11" fillId="0" borderId="15" xfId="0" applyFont="1" applyBorder="1"/>
    <xf numFmtId="0" fontId="11" fillId="0" borderId="16" xfId="0" applyFont="1" applyBorder="1"/>
    <xf numFmtId="0" fontId="9" fillId="2" borderId="14" xfId="0" applyFont="1" applyFill="1" applyBorder="1" applyAlignment="1">
      <alignment vertical="center" wrapText="1"/>
    </xf>
    <xf numFmtId="0" fontId="30" fillId="2" borderId="3" xfId="0" applyFont="1" applyFill="1" applyBorder="1" applyAlignment="1">
      <alignment horizontal="center" vertical="center" wrapText="1"/>
    </xf>
    <xf numFmtId="0" fontId="19" fillId="0" borderId="6" xfId="0" applyFont="1" applyBorder="1"/>
    <xf numFmtId="0" fontId="11" fillId="0" borderId="6" xfId="0" applyFont="1" applyBorder="1"/>
    <xf numFmtId="0" fontId="22" fillId="0" borderId="0" xfId="0" applyFont="1" applyAlignment="1">
      <alignment horizontal="center"/>
    </xf>
    <xf numFmtId="164" fontId="18" fillId="0" borderId="11" xfId="0" applyNumberFormat="1" applyFont="1" applyBorder="1" applyAlignment="1">
      <alignment horizontal="right"/>
    </xf>
    <xf numFmtId="164" fontId="18" fillId="0" borderId="12" xfId="0" applyNumberFormat="1" applyFont="1" applyBorder="1" applyAlignment="1">
      <alignment horizontal="right"/>
    </xf>
    <xf numFmtId="164" fontId="18" fillId="0" borderId="13" xfId="0" applyNumberFormat="1" applyFont="1" applyBorder="1" applyAlignment="1">
      <alignment horizontal="right"/>
    </xf>
    <xf numFmtId="0" fontId="36" fillId="0" borderId="0" xfId="0" applyFont="1" applyAlignment="1">
      <alignment horizontal="left" vertical="center" wrapText="1"/>
    </xf>
    <xf numFmtId="0" fontId="29" fillId="0" borderId="0" xfId="0" applyFont="1" applyAlignment="1">
      <alignment horizontal="center"/>
    </xf>
    <xf numFmtId="0" fontId="7" fillId="2" borderId="3" xfId="0" applyFont="1" applyFill="1" applyBorder="1" applyAlignment="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lignment horizontal="left" vertical="center" wrapText="1"/>
    </xf>
    <xf numFmtId="0" fontId="20" fillId="0" borderId="0" xfId="0" applyFont="1" applyAlignment="1">
      <alignment wrapText="1"/>
    </xf>
    <xf numFmtId="0" fontId="17" fillId="0" borderId="6" xfId="0" applyFont="1" applyBorder="1"/>
    <xf numFmtId="0" fontId="21" fillId="0" borderId="0" xfId="0" applyFont="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16" fillId="2" borderId="3" xfId="0" applyFont="1" applyFill="1" applyBorder="1" applyAlignment="1">
      <alignment vertical="center" wrapText="1"/>
    </xf>
    <xf numFmtId="0" fontId="11" fillId="0" borderId="5" xfId="0" applyFont="1" applyBorder="1"/>
    <xf numFmtId="0" fontId="15" fillId="2" borderId="3" xfId="0" applyFont="1" applyFill="1" applyBorder="1" applyAlignment="1">
      <alignmen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71575" cy="9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ntact@leschampsdespossibles.fr" TargetMode="External"/><Relationship Id="rId2" Type="http://schemas.openxmlformats.org/officeDocument/2006/relationships/hyperlink" Target="mailto:bastien.paix@gmail.com" TargetMode="External"/><Relationship Id="rId1" Type="http://schemas.openxmlformats.org/officeDocument/2006/relationships/hyperlink" Target="mailto:benoit.vauchelles@gmail.com" TargetMode="External"/><Relationship Id="rId5" Type="http://schemas.openxmlformats.org/officeDocument/2006/relationships/drawing" Target="../drawings/drawing1.xml"/><Relationship Id="rId4" Type="http://schemas.openxmlformats.org/officeDocument/2006/relationships/hyperlink" Target="http://www.amap-idf.org/images/imagesFCK/file/1reseau/communication/amap_3x3_engagements_we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23"/>
  <sheetViews>
    <sheetView tabSelected="1" topLeftCell="A23" workbookViewId="0">
      <selection activeCell="AC118" sqref="AC118"/>
    </sheetView>
  </sheetViews>
  <sheetFormatPr baseColWidth="10" defaultColWidth="11.19921875" defaultRowHeight="15" customHeight="1" x14ac:dyDescent="0.3"/>
  <cols>
    <col min="1" max="1" width="12.296875" customWidth="1"/>
    <col min="2" max="11" width="10.5" customWidth="1"/>
    <col min="12" max="26" width="10.5" hidden="1" customWidth="1"/>
  </cols>
  <sheetData>
    <row r="1" spans="1:26" ht="27" customHeight="1" x14ac:dyDescent="0.3">
      <c r="A1" s="61" t="s">
        <v>103</v>
      </c>
      <c r="B1" s="50"/>
      <c r="C1" s="50"/>
      <c r="D1" s="50"/>
      <c r="E1" s="50"/>
      <c r="F1" s="50"/>
      <c r="G1" s="50"/>
      <c r="H1" s="50"/>
      <c r="I1" s="50"/>
      <c r="J1" s="50"/>
      <c r="K1" s="50"/>
    </row>
    <row r="2" spans="1:26" ht="15.75" customHeight="1" x14ac:dyDescent="0.3">
      <c r="A2" s="1"/>
      <c r="B2" s="1"/>
      <c r="C2" s="1"/>
      <c r="D2" s="1"/>
      <c r="E2" s="1"/>
      <c r="F2" s="1"/>
      <c r="G2" s="1"/>
      <c r="H2" s="1"/>
      <c r="I2" s="1"/>
      <c r="J2" s="1"/>
      <c r="K2" s="1"/>
    </row>
    <row r="3" spans="1:26" ht="15.75" customHeight="1" x14ac:dyDescent="0.3">
      <c r="A3" s="64" t="s">
        <v>0</v>
      </c>
      <c r="B3" s="50"/>
      <c r="C3" s="50"/>
      <c r="D3" s="62" t="s">
        <v>1</v>
      </c>
      <c r="E3" s="50"/>
      <c r="F3" s="50"/>
      <c r="G3" s="63" t="s">
        <v>2</v>
      </c>
      <c r="H3" s="50"/>
      <c r="I3" s="2"/>
      <c r="J3" s="2"/>
      <c r="K3" s="2"/>
      <c r="L3" s="3"/>
      <c r="M3" s="3"/>
      <c r="N3" s="3"/>
      <c r="O3" s="3"/>
      <c r="P3" s="3"/>
      <c r="Q3" s="3"/>
      <c r="R3" s="3"/>
      <c r="S3" s="3"/>
      <c r="T3" s="3"/>
      <c r="U3" s="3"/>
      <c r="V3" s="3"/>
      <c r="W3" s="3"/>
      <c r="X3" s="3"/>
      <c r="Y3" s="3"/>
      <c r="Z3" s="3"/>
    </row>
    <row r="4" spans="1:26" ht="15.75" customHeight="1" x14ac:dyDescent="0.3">
      <c r="A4" s="54"/>
      <c r="B4" s="50"/>
      <c r="C4" s="50"/>
      <c r="D4" s="50"/>
      <c r="E4" s="50"/>
      <c r="F4" s="50"/>
      <c r="G4" s="50"/>
      <c r="H4" s="50"/>
      <c r="I4" s="50"/>
      <c r="J4" s="50"/>
      <c r="K4" s="50"/>
    </row>
    <row r="5" spans="1:26" ht="15.75" customHeight="1" x14ac:dyDescent="0.3">
      <c r="A5" s="51" t="s">
        <v>3</v>
      </c>
      <c r="B5" s="50"/>
      <c r="C5" s="50"/>
      <c r="D5" s="50"/>
      <c r="E5" s="50"/>
      <c r="F5" s="50"/>
      <c r="G5" s="50"/>
      <c r="H5" s="50"/>
      <c r="I5" s="50"/>
      <c r="J5" s="50"/>
      <c r="K5" s="50"/>
    </row>
    <row r="6" spans="1:26" ht="15.75" customHeight="1" x14ac:dyDescent="0.3">
      <c r="A6" s="52" t="s">
        <v>4</v>
      </c>
      <c r="B6" s="50"/>
      <c r="C6" s="50"/>
      <c r="D6" s="50"/>
      <c r="E6" s="50"/>
      <c r="F6" s="50"/>
      <c r="G6" s="50"/>
      <c r="H6" s="50"/>
      <c r="I6" s="50"/>
      <c r="J6" s="50"/>
      <c r="K6" s="50"/>
    </row>
    <row r="7" spans="1:26" ht="15.75" customHeight="1" x14ac:dyDescent="0.3">
      <c r="A7" s="54"/>
      <c r="B7" s="50"/>
      <c r="C7" s="50"/>
      <c r="D7" s="50"/>
      <c r="E7" s="50"/>
      <c r="F7" s="50"/>
      <c r="G7" s="50"/>
      <c r="H7" s="50"/>
      <c r="I7" s="50"/>
      <c r="J7" s="50"/>
      <c r="K7" s="50"/>
    </row>
    <row r="8" spans="1:26" ht="15.75" customHeight="1" x14ac:dyDescent="0.3">
      <c r="A8" s="52" t="s">
        <v>5</v>
      </c>
      <c r="B8" s="50"/>
      <c r="C8" s="50"/>
      <c r="D8" s="50"/>
      <c r="E8" s="50"/>
      <c r="F8" s="50"/>
      <c r="G8" s="50"/>
      <c r="H8" s="50"/>
      <c r="I8" s="50"/>
      <c r="J8" s="50"/>
      <c r="K8" s="50"/>
    </row>
    <row r="9" spans="1:26" ht="15.75" customHeight="1" x14ac:dyDescent="0.3">
      <c r="A9" s="51" t="s">
        <v>6</v>
      </c>
      <c r="B9" s="50"/>
      <c r="C9" s="50"/>
      <c r="D9" s="50"/>
      <c r="E9" s="50"/>
      <c r="F9" s="50"/>
      <c r="G9" s="50"/>
      <c r="H9" s="50"/>
      <c r="I9" s="50"/>
      <c r="J9" s="50"/>
      <c r="K9" s="50"/>
    </row>
    <row r="10" spans="1:26" ht="15.75" customHeight="1" x14ac:dyDescent="0.3">
      <c r="A10" s="60" t="s">
        <v>7</v>
      </c>
      <c r="B10" s="50"/>
      <c r="C10" s="50"/>
      <c r="D10" s="50"/>
      <c r="E10" s="50"/>
      <c r="F10" s="50"/>
      <c r="G10" s="50"/>
      <c r="H10" s="50"/>
      <c r="I10" s="50"/>
      <c r="J10" s="50"/>
      <c r="K10" s="50"/>
    </row>
    <row r="11" spans="1:26" ht="15.75" customHeight="1" x14ac:dyDescent="0.3">
      <c r="A11" s="51" t="s">
        <v>8</v>
      </c>
      <c r="B11" s="50"/>
      <c r="C11" s="50"/>
      <c r="D11" s="50"/>
      <c r="E11" s="50"/>
      <c r="F11" s="50"/>
      <c r="G11" s="50"/>
      <c r="H11" s="50"/>
      <c r="I11" s="50"/>
      <c r="J11" s="50"/>
      <c r="K11" s="50"/>
    </row>
    <row r="12" spans="1:26" ht="15.75" customHeight="1" x14ac:dyDescent="0.3">
      <c r="A12" s="54"/>
      <c r="B12" s="50"/>
      <c r="C12" s="50"/>
      <c r="D12" s="50"/>
      <c r="E12" s="50"/>
      <c r="F12" s="50"/>
      <c r="G12" s="50"/>
      <c r="H12" s="50"/>
      <c r="I12" s="50"/>
      <c r="J12" s="50"/>
      <c r="K12" s="50"/>
    </row>
    <row r="13" spans="1:26" ht="15.75" customHeight="1" x14ac:dyDescent="0.3">
      <c r="A13" s="52" t="s">
        <v>9</v>
      </c>
      <c r="B13" s="50"/>
      <c r="C13" s="50"/>
      <c r="D13" s="50"/>
      <c r="E13" s="50"/>
      <c r="F13" s="50"/>
      <c r="G13" s="50"/>
      <c r="H13" s="50"/>
      <c r="I13" s="50"/>
      <c r="J13" s="50"/>
      <c r="K13" s="50"/>
    </row>
    <row r="14" spans="1:26" ht="15.75" customHeight="1" x14ac:dyDescent="0.3">
      <c r="A14" s="51" t="s">
        <v>10</v>
      </c>
      <c r="B14" s="50"/>
      <c r="C14" s="50"/>
      <c r="D14" s="50"/>
      <c r="E14" s="50"/>
      <c r="F14" s="50"/>
      <c r="G14" s="50"/>
      <c r="H14" s="50"/>
      <c r="I14" s="50"/>
      <c r="J14" s="50"/>
      <c r="K14" s="50"/>
    </row>
    <row r="15" spans="1:26" ht="15.75" customHeight="1" x14ac:dyDescent="0.3">
      <c r="A15" s="51" t="s">
        <v>11</v>
      </c>
      <c r="B15" s="50"/>
      <c r="C15" s="50"/>
      <c r="D15" s="50"/>
      <c r="E15" s="50"/>
      <c r="F15" s="50"/>
      <c r="G15" s="50"/>
      <c r="H15" s="50"/>
      <c r="I15" s="50"/>
      <c r="J15" s="50"/>
      <c r="K15" s="50"/>
    </row>
    <row r="16" spans="1:26" ht="15.75" customHeight="1" x14ac:dyDescent="0.3">
      <c r="A16" s="51" t="s">
        <v>12</v>
      </c>
      <c r="B16" s="50"/>
      <c r="C16" s="50"/>
      <c r="D16" s="50"/>
      <c r="E16" s="50"/>
      <c r="F16" s="50"/>
      <c r="G16" s="50"/>
      <c r="H16" s="50"/>
      <c r="I16" s="50"/>
      <c r="J16" s="50"/>
      <c r="K16" s="50"/>
    </row>
    <row r="17" spans="1:26" ht="15.75" customHeight="1" x14ac:dyDescent="0.3">
      <c r="A17" s="60" t="s">
        <v>13</v>
      </c>
      <c r="B17" s="50"/>
      <c r="C17" s="50"/>
      <c r="D17" s="50"/>
      <c r="E17" s="50"/>
      <c r="F17" s="50"/>
      <c r="G17" s="50"/>
      <c r="H17" s="50"/>
      <c r="I17" s="50"/>
      <c r="J17" s="50"/>
      <c r="K17" s="50"/>
    </row>
    <row r="18" spans="1:26" ht="15.75" customHeight="1" x14ac:dyDescent="0.3">
      <c r="A18" s="51" t="s">
        <v>14</v>
      </c>
      <c r="B18" s="50"/>
      <c r="C18" s="50"/>
      <c r="D18" s="50"/>
      <c r="E18" s="50"/>
      <c r="F18" s="50"/>
      <c r="G18" s="50"/>
      <c r="H18" s="50"/>
      <c r="I18" s="50"/>
      <c r="J18" s="50"/>
      <c r="K18" s="50"/>
    </row>
    <row r="19" spans="1:26" ht="15.75" customHeight="1" x14ac:dyDescent="0.3">
      <c r="A19" s="54"/>
      <c r="B19" s="50"/>
      <c r="C19" s="50"/>
      <c r="D19" s="50"/>
      <c r="E19" s="50"/>
      <c r="F19" s="50"/>
      <c r="G19" s="50"/>
      <c r="H19" s="50"/>
      <c r="I19" s="50"/>
      <c r="J19" s="50"/>
      <c r="K19" s="50"/>
    </row>
    <row r="20" spans="1:26" ht="58.5" customHeight="1" x14ac:dyDescent="0.3">
      <c r="A20" s="55" t="s">
        <v>15</v>
      </c>
      <c r="B20" s="50"/>
      <c r="C20" s="50"/>
      <c r="D20" s="50"/>
      <c r="E20" s="50"/>
      <c r="F20" s="50"/>
      <c r="G20" s="50"/>
      <c r="H20" s="50"/>
      <c r="I20" s="50"/>
      <c r="J20" s="50"/>
      <c r="K20" s="50"/>
    </row>
    <row r="21" spans="1:26" ht="15.75" customHeight="1" x14ac:dyDescent="0.3">
      <c r="A21" s="49"/>
      <c r="B21" s="50"/>
      <c r="C21" s="50"/>
      <c r="D21" s="50"/>
      <c r="E21" s="50"/>
      <c r="F21" s="50"/>
      <c r="G21" s="50"/>
      <c r="H21" s="50"/>
      <c r="I21" s="50"/>
      <c r="J21" s="50"/>
      <c r="K21" s="50"/>
    </row>
    <row r="22" spans="1:26" ht="15.75" customHeight="1" x14ac:dyDescent="0.3">
      <c r="A22" s="52" t="s">
        <v>16</v>
      </c>
      <c r="B22" s="50"/>
      <c r="C22" s="50"/>
      <c r="D22" s="50"/>
      <c r="E22" s="50"/>
      <c r="F22" s="50"/>
      <c r="G22" s="50"/>
      <c r="H22" s="50"/>
      <c r="I22" s="50"/>
      <c r="J22" s="50"/>
      <c r="K22" s="50"/>
    </row>
    <row r="23" spans="1:26" ht="46.5" customHeight="1" x14ac:dyDescent="0.3">
      <c r="A23" s="51" t="s">
        <v>17</v>
      </c>
      <c r="B23" s="50"/>
      <c r="C23" s="50"/>
      <c r="D23" s="50"/>
      <c r="E23" s="50"/>
      <c r="F23" s="50"/>
      <c r="G23" s="50"/>
      <c r="H23" s="50"/>
      <c r="I23" s="50"/>
      <c r="J23" s="50"/>
      <c r="K23" s="50"/>
    </row>
    <row r="24" spans="1:26" ht="36.75" customHeight="1" x14ac:dyDescent="0.3">
      <c r="A24" s="56" t="s">
        <v>18</v>
      </c>
      <c r="B24" s="57"/>
      <c r="C24" s="57"/>
      <c r="D24" s="57"/>
      <c r="E24" s="57"/>
      <c r="F24" s="57"/>
      <c r="G24" s="57"/>
      <c r="H24" s="57"/>
      <c r="I24" s="57"/>
      <c r="J24" s="57"/>
      <c r="K24" s="57"/>
    </row>
    <row r="25" spans="1:26" ht="15.75" customHeight="1" x14ac:dyDescent="0.3">
      <c r="A25" s="49"/>
      <c r="B25" s="50"/>
      <c r="C25" s="50"/>
      <c r="D25" s="50"/>
      <c r="E25" s="50"/>
      <c r="F25" s="50"/>
      <c r="G25" s="50"/>
      <c r="H25" s="50"/>
      <c r="I25" s="50"/>
      <c r="J25" s="50"/>
      <c r="K25" s="50"/>
    </row>
    <row r="26" spans="1:26" ht="15.75" customHeight="1" x14ac:dyDescent="0.3">
      <c r="A26" s="52" t="s">
        <v>19</v>
      </c>
      <c r="B26" s="50"/>
      <c r="C26" s="50"/>
      <c r="D26" s="50"/>
      <c r="E26" s="50"/>
      <c r="F26" s="50"/>
      <c r="G26" s="50"/>
      <c r="H26" s="50"/>
      <c r="I26" s="50"/>
      <c r="J26" s="50"/>
      <c r="K26" s="50"/>
    </row>
    <row r="27" spans="1:26" ht="15.6" x14ac:dyDescent="0.3">
      <c r="A27" s="49" t="s">
        <v>104</v>
      </c>
      <c r="B27" s="50"/>
      <c r="C27" s="50"/>
      <c r="D27" s="50"/>
      <c r="E27" s="50"/>
      <c r="F27" s="50"/>
      <c r="G27" s="50"/>
      <c r="H27" s="50"/>
      <c r="I27" s="50"/>
      <c r="J27" s="50"/>
      <c r="K27" s="50"/>
    </row>
    <row r="28" spans="1:26" ht="46.95" customHeight="1" x14ac:dyDescent="0.3">
      <c r="A28" s="58" t="s">
        <v>105</v>
      </c>
      <c r="B28" s="59"/>
      <c r="C28" s="59"/>
      <c r="D28" s="59"/>
      <c r="E28" s="59"/>
      <c r="F28" s="59"/>
      <c r="G28" s="59"/>
      <c r="H28" s="59"/>
      <c r="I28" s="59"/>
      <c r="J28" s="59"/>
      <c r="K28" s="59"/>
      <c r="L28" s="4"/>
      <c r="M28" s="4"/>
      <c r="N28" s="4"/>
      <c r="O28" s="4"/>
      <c r="P28" s="4"/>
      <c r="Q28" s="4"/>
      <c r="R28" s="4"/>
      <c r="S28" s="4"/>
      <c r="T28" s="4"/>
      <c r="U28" s="4"/>
      <c r="V28" s="4"/>
      <c r="W28" s="4"/>
      <c r="X28" s="4"/>
      <c r="Y28" s="4"/>
      <c r="Z28" s="4"/>
    </row>
    <row r="29" spans="1:26" ht="15.75" customHeight="1" x14ac:dyDescent="0.3">
      <c r="A29" s="51" t="s">
        <v>106</v>
      </c>
      <c r="B29" s="50"/>
      <c r="C29" s="50"/>
      <c r="D29" s="50"/>
      <c r="E29" s="50"/>
      <c r="F29" s="50"/>
      <c r="G29" s="50"/>
      <c r="H29" s="50"/>
      <c r="I29" s="50"/>
      <c r="J29" s="50"/>
      <c r="K29" s="50"/>
    </row>
    <row r="30" spans="1:26" ht="33" customHeight="1" x14ac:dyDescent="0.3">
      <c r="A30" s="51" t="s">
        <v>20</v>
      </c>
      <c r="B30" s="50"/>
      <c r="C30" s="50"/>
      <c r="D30" s="50"/>
      <c r="E30" s="50"/>
      <c r="F30" s="50"/>
      <c r="G30" s="50"/>
      <c r="H30" s="50"/>
      <c r="I30" s="50"/>
      <c r="J30" s="50"/>
      <c r="K30" s="50"/>
    </row>
    <row r="31" spans="1:26" ht="15.6" x14ac:dyDescent="0.3">
      <c r="A31" s="51" t="s">
        <v>21</v>
      </c>
      <c r="B31" s="50"/>
      <c r="C31" s="50"/>
      <c r="D31" s="50"/>
      <c r="E31" s="50"/>
      <c r="F31" s="50"/>
      <c r="G31" s="50"/>
      <c r="H31" s="50"/>
      <c r="I31" s="50"/>
      <c r="J31" s="50"/>
      <c r="K31" s="50"/>
    </row>
    <row r="32" spans="1:26" ht="31.05" customHeight="1" x14ac:dyDescent="0.3">
      <c r="A32" s="51" t="s">
        <v>22</v>
      </c>
      <c r="B32" s="50"/>
      <c r="C32" s="50"/>
      <c r="D32" s="50"/>
      <c r="E32" s="50"/>
      <c r="F32" s="50"/>
      <c r="G32" s="50"/>
      <c r="H32" s="50"/>
      <c r="I32" s="50"/>
      <c r="J32" s="50"/>
      <c r="K32" s="50"/>
    </row>
    <row r="33" spans="1:26" ht="36" customHeight="1" x14ac:dyDescent="0.3">
      <c r="A33" s="52" t="s">
        <v>23</v>
      </c>
      <c r="B33" s="50"/>
      <c r="C33" s="50"/>
      <c r="D33" s="50"/>
      <c r="E33" s="50"/>
      <c r="F33" s="50"/>
      <c r="G33" s="50"/>
      <c r="H33" s="50"/>
      <c r="I33" s="50"/>
      <c r="J33" s="50"/>
      <c r="K33" s="50"/>
    </row>
    <row r="34" spans="1:26" ht="15.75" customHeight="1" x14ac:dyDescent="0.3">
      <c r="A34" s="51" t="s">
        <v>24</v>
      </c>
      <c r="B34" s="50"/>
      <c r="C34" s="50"/>
      <c r="D34" s="50"/>
      <c r="E34" s="50"/>
      <c r="F34" s="50"/>
      <c r="G34" s="50"/>
      <c r="H34" s="50"/>
      <c r="I34" s="50"/>
      <c r="J34" s="50"/>
      <c r="K34" s="50"/>
    </row>
    <row r="35" spans="1:26" ht="45" customHeight="1" x14ac:dyDescent="0.3">
      <c r="A35" s="51" t="s">
        <v>25</v>
      </c>
      <c r="B35" s="50"/>
      <c r="C35" s="50"/>
      <c r="D35" s="50"/>
      <c r="E35" s="50"/>
      <c r="F35" s="50"/>
      <c r="G35" s="50"/>
      <c r="H35" s="50"/>
      <c r="I35" s="50"/>
      <c r="J35" s="50"/>
      <c r="K35" s="50"/>
    </row>
    <row r="36" spans="1:26" ht="15.75" customHeight="1" x14ac:dyDescent="0.3">
      <c r="A36" s="53"/>
      <c r="B36" s="50"/>
      <c r="C36" s="50"/>
      <c r="D36" s="50"/>
      <c r="E36" s="50"/>
      <c r="F36" s="50"/>
      <c r="G36" s="50"/>
      <c r="H36" s="50"/>
      <c r="I36" s="50"/>
      <c r="J36" s="50"/>
      <c r="K36" s="50"/>
    </row>
    <row r="37" spans="1:26" ht="15.75" customHeight="1" x14ac:dyDescent="0.3">
      <c r="A37" s="52" t="s">
        <v>26</v>
      </c>
      <c r="B37" s="50"/>
      <c r="C37" s="50"/>
      <c r="D37" s="50"/>
      <c r="E37" s="50"/>
      <c r="F37" s="50"/>
      <c r="G37" s="50"/>
      <c r="H37" s="50"/>
      <c r="I37" s="50"/>
      <c r="J37" s="50"/>
      <c r="K37" s="50"/>
    </row>
    <row r="38" spans="1:26" ht="43.05" customHeight="1" x14ac:dyDescent="0.3">
      <c r="A38" s="51" t="s">
        <v>27</v>
      </c>
      <c r="B38" s="50"/>
      <c r="C38" s="50"/>
      <c r="D38" s="50"/>
      <c r="E38" s="50"/>
      <c r="F38" s="50"/>
      <c r="G38" s="50"/>
      <c r="H38" s="50"/>
      <c r="I38" s="50"/>
      <c r="J38" s="50"/>
      <c r="K38" s="50"/>
    </row>
    <row r="39" spans="1:26" ht="33.75" customHeight="1" x14ac:dyDescent="0.3">
      <c r="A39" s="51" t="s">
        <v>28</v>
      </c>
      <c r="B39" s="50"/>
      <c r="C39" s="50"/>
      <c r="D39" s="50"/>
      <c r="E39" s="50"/>
      <c r="F39" s="50"/>
      <c r="G39" s="50"/>
      <c r="H39" s="50"/>
      <c r="I39" s="50"/>
      <c r="J39" s="50"/>
      <c r="K39" s="50"/>
    </row>
    <row r="40" spans="1:26" ht="33.75" customHeight="1" x14ac:dyDescent="0.3">
      <c r="A40" s="51" t="s">
        <v>29</v>
      </c>
      <c r="B40" s="50"/>
      <c r="C40" s="50"/>
      <c r="D40" s="50"/>
      <c r="E40" s="50"/>
      <c r="F40" s="50"/>
      <c r="G40" s="50"/>
      <c r="H40" s="50"/>
      <c r="I40" s="50"/>
      <c r="J40" s="50"/>
      <c r="K40" s="50"/>
    </row>
    <row r="41" spans="1:26" ht="33.75" customHeight="1" x14ac:dyDescent="0.3">
      <c r="A41" s="51" t="s">
        <v>30</v>
      </c>
      <c r="B41" s="50"/>
      <c r="C41" s="50"/>
      <c r="D41" s="50"/>
      <c r="E41" s="50"/>
      <c r="F41" s="50"/>
      <c r="G41" s="50"/>
      <c r="H41" s="50"/>
      <c r="I41" s="50"/>
      <c r="J41" s="50"/>
      <c r="K41" s="50"/>
    </row>
    <row r="42" spans="1:26" ht="33.75" customHeight="1" x14ac:dyDescent="0.3">
      <c r="A42" s="51"/>
      <c r="B42" s="50"/>
      <c r="C42" s="50"/>
      <c r="D42" s="50"/>
      <c r="E42" s="50"/>
      <c r="F42" s="50"/>
      <c r="G42" s="50"/>
      <c r="H42" s="50"/>
      <c r="I42" s="50"/>
      <c r="J42" s="50"/>
      <c r="K42" s="50"/>
    </row>
    <row r="43" spans="1:26" ht="15.75" customHeight="1" x14ac:dyDescent="0.3">
      <c r="A43" s="93"/>
      <c r="B43" s="50"/>
      <c r="C43" s="50"/>
      <c r="D43" s="50"/>
      <c r="E43" s="50"/>
      <c r="F43" s="50"/>
      <c r="G43" s="50"/>
      <c r="H43" s="50"/>
      <c r="I43" s="50"/>
      <c r="J43" s="50"/>
      <c r="K43" s="50"/>
    </row>
    <row r="44" spans="1:26" ht="15.6" x14ac:dyDescent="0.3">
      <c r="A44" s="94"/>
      <c r="B44" s="50"/>
      <c r="C44" s="50"/>
      <c r="D44" s="50"/>
      <c r="E44" s="50"/>
      <c r="F44" s="50"/>
      <c r="G44" s="50"/>
      <c r="H44" s="50"/>
      <c r="I44" s="50"/>
      <c r="J44" s="50"/>
      <c r="K44" s="50"/>
      <c r="L44" s="6"/>
      <c r="M44" s="6"/>
      <c r="N44" s="6"/>
      <c r="O44" s="6"/>
      <c r="P44" s="6"/>
      <c r="Q44" s="6"/>
      <c r="R44" s="6"/>
      <c r="S44" s="6"/>
      <c r="T44" s="6"/>
      <c r="U44" s="6"/>
      <c r="V44" s="6"/>
      <c r="W44" s="6"/>
      <c r="X44" s="6"/>
      <c r="Y44" s="6"/>
      <c r="Z44" s="6"/>
    </row>
    <row r="45" spans="1:26" ht="15.6" x14ac:dyDescent="0.3">
      <c r="A45" s="5"/>
      <c r="B45" s="5"/>
      <c r="C45" s="5"/>
      <c r="D45" s="5"/>
      <c r="E45" s="5"/>
      <c r="F45" s="7"/>
      <c r="G45" s="5"/>
      <c r="H45" s="5"/>
      <c r="I45" s="5"/>
      <c r="J45" s="5"/>
      <c r="K45" s="5"/>
      <c r="L45" s="6"/>
      <c r="M45" s="6"/>
      <c r="N45" s="6"/>
      <c r="O45" s="6"/>
      <c r="P45" s="6"/>
      <c r="Q45" s="6"/>
      <c r="R45" s="6"/>
      <c r="S45" s="6"/>
      <c r="T45" s="6"/>
      <c r="U45" s="6"/>
      <c r="V45" s="6"/>
      <c r="W45" s="6"/>
      <c r="X45" s="6"/>
      <c r="Y45" s="6"/>
      <c r="Z45" s="6"/>
    </row>
    <row r="46" spans="1:26" ht="15.6" x14ac:dyDescent="0.3">
      <c r="A46" s="5"/>
      <c r="B46" s="5"/>
      <c r="C46" s="5"/>
      <c r="D46" s="5"/>
      <c r="E46" s="5"/>
      <c r="F46" s="7"/>
      <c r="G46" s="5"/>
      <c r="H46" s="5"/>
      <c r="I46" s="5"/>
      <c r="J46" s="5"/>
      <c r="K46" s="5"/>
      <c r="L46" s="6"/>
      <c r="M46" s="6"/>
      <c r="N46" s="6"/>
      <c r="O46" s="6"/>
      <c r="P46" s="6"/>
      <c r="Q46" s="6"/>
      <c r="R46" s="6"/>
      <c r="S46" s="6"/>
      <c r="T46" s="6"/>
      <c r="U46" s="6"/>
      <c r="V46" s="6"/>
      <c r="W46" s="6"/>
      <c r="X46" s="6"/>
      <c r="Y46" s="6"/>
      <c r="Z46" s="6"/>
    </row>
    <row r="47" spans="1:26" ht="15.75" customHeight="1" x14ac:dyDescent="0.3">
      <c r="A47" s="51" t="s">
        <v>31</v>
      </c>
      <c r="B47" s="50"/>
      <c r="C47" s="50"/>
      <c r="D47" s="50"/>
      <c r="E47" s="50"/>
      <c r="F47" s="50"/>
      <c r="G47" s="50"/>
      <c r="H47" s="50"/>
      <c r="I47" s="50"/>
      <c r="J47" s="50"/>
      <c r="K47" s="50"/>
    </row>
    <row r="48" spans="1:26" ht="15.75" customHeight="1" x14ac:dyDescent="0.3">
      <c r="A48" s="8"/>
      <c r="B48" s="8"/>
      <c r="C48" s="8"/>
      <c r="D48" s="8"/>
      <c r="E48" s="8"/>
      <c r="F48" s="8"/>
      <c r="G48" s="8"/>
      <c r="H48" s="8"/>
      <c r="I48" s="8"/>
      <c r="J48" s="8"/>
      <c r="K48" s="8"/>
    </row>
    <row r="49" spans="1:26" ht="15.75" customHeight="1" x14ac:dyDescent="0.3">
      <c r="A49" s="91" t="s">
        <v>32</v>
      </c>
      <c r="B49" s="66"/>
      <c r="C49" s="91" t="s">
        <v>33</v>
      </c>
      <c r="D49" s="90"/>
      <c r="E49" s="90"/>
      <c r="F49" s="90"/>
      <c r="G49" s="90"/>
      <c r="H49" s="90"/>
      <c r="I49" s="66"/>
      <c r="J49" s="91" t="s">
        <v>34</v>
      </c>
      <c r="K49" s="66"/>
    </row>
    <row r="50" spans="1:26" ht="34.5" customHeight="1" x14ac:dyDescent="0.3">
      <c r="A50" s="89" t="s">
        <v>35</v>
      </c>
      <c r="B50" s="66"/>
      <c r="C50" s="89" t="s">
        <v>36</v>
      </c>
      <c r="D50" s="90"/>
      <c r="E50" s="90"/>
      <c r="F50" s="90"/>
      <c r="G50" s="90"/>
      <c r="H50" s="90"/>
      <c r="I50" s="66"/>
      <c r="J50" s="89" t="s">
        <v>37</v>
      </c>
      <c r="K50" s="66"/>
      <c r="L50" s="3"/>
      <c r="M50" s="3"/>
      <c r="N50" s="3"/>
      <c r="O50" s="3"/>
      <c r="P50" s="3"/>
      <c r="Q50" s="3"/>
      <c r="R50" s="3"/>
      <c r="S50" s="3"/>
      <c r="T50" s="3"/>
      <c r="U50" s="3"/>
      <c r="V50" s="3"/>
      <c r="W50" s="3"/>
      <c r="X50" s="3"/>
      <c r="Y50" s="3"/>
      <c r="Z50" s="3"/>
    </row>
    <row r="51" spans="1:26" ht="34.5" customHeight="1" x14ac:dyDescent="0.3">
      <c r="A51" s="89" t="s">
        <v>38</v>
      </c>
      <c r="B51" s="66"/>
      <c r="C51" s="89" t="s">
        <v>39</v>
      </c>
      <c r="D51" s="90"/>
      <c r="E51" s="90"/>
      <c r="F51" s="90"/>
      <c r="G51" s="90"/>
      <c r="H51" s="90"/>
      <c r="I51" s="66"/>
      <c r="J51" s="89" t="s">
        <v>37</v>
      </c>
      <c r="K51" s="66"/>
      <c r="L51" s="3"/>
      <c r="M51" s="3"/>
      <c r="N51" s="3"/>
      <c r="O51" s="3"/>
      <c r="P51" s="3"/>
      <c r="Q51" s="3"/>
      <c r="R51" s="3"/>
      <c r="S51" s="3"/>
      <c r="T51" s="3"/>
      <c r="U51" s="3"/>
      <c r="V51" s="3"/>
      <c r="W51" s="3"/>
      <c r="X51" s="3"/>
      <c r="Y51" s="3"/>
      <c r="Z51" s="3"/>
    </row>
    <row r="52" spans="1:26" ht="34.5" customHeight="1" x14ac:dyDescent="0.3">
      <c r="A52" s="89" t="s">
        <v>40</v>
      </c>
      <c r="B52" s="66"/>
      <c r="C52" s="89" t="s">
        <v>41</v>
      </c>
      <c r="D52" s="90"/>
      <c r="E52" s="90"/>
      <c r="F52" s="90"/>
      <c r="G52" s="90"/>
      <c r="H52" s="90"/>
      <c r="I52" s="66"/>
      <c r="J52" s="89" t="s">
        <v>42</v>
      </c>
      <c r="K52" s="66"/>
      <c r="L52" s="3"/>
      <c r="M52" s="3"/>
      <c r="N52" s="3"/>
      <c r="O52" s="3"/>
      <c r="P52" s="3"/>
      <c r="Q52" s="3"/>
      <c r="R52" s="3"/>
      <c r="S52" s="3"/>
      <c r="T52" s="3"/>
      <c r="U52" s="3"/>
      <c r="V52" s="3"/>
      <c r="W52" s="3"/>
      <c r="X52" s="3"/>
      <c r="Y52" s="3"/>
      <c r="Z52" s="3"/>
    </row>
    <row r="53" spans="1:26" ht="34.5" customHeight="1" x14ac:dyDescent="0.3">
      <c r="A53" s="89" t="s">
        <v>43</v>
      </c>
      <c r="B53" s="66"/>
      <c r="C53" s="89" t="s">
        <v>44</v>
      </c>
      <c r="D53" s="90"/>
      <c r="E53" s="90"/>
      <c r="F53" s="90"/>
      <c r="G53" s="90"/>
      <c r="H53" s="90"/>
      <c r="I53" s="66"/>
      <c r="J53" s="89" t="s">
        <v>45</v>
      </c>
      <c r="K53" s="66"/>
      <c r="L53" s="3"/>
      <c r="M53" s="3"/>
      <c r="N53" s="3"/>
      <c r="O53" s="3"/>
      <c r="P53" s="3"/>
      <c r="Q53" s="3"/>
      <c r="R53" s="3"/>
      <c r="S53" s="3"/>
      <c r="T53" s="3"/>
      <c r="U53" s="3"/>
      <c r="V53" s="3"/>
      <c r="W53" s="3"/>
      <c r="X53" s="3"/>
      <c r="Y53" s="3"/>
      <c r="Z53" s="3"/>
    </row>
    <row r="54" spans="1:26" ht="34.5" customHeight="1" x14ac:dyDescent="0.3">
      <c r="A54" s="89" t="s">
        <v>46</v>
      </c>
      <c r="B54" s="66"/>
      <c r="C54" s="89" t="s">
        <v>47</v>
      </c>
      <c r="D54" s="90"/>
      <c r="E54" s="90"/>
      <c r="F54" s="90"/>
      <c r="G54" s="90"/>
      <c r="H54" s="90"/>
      <c r="I54" s="66"/>
      <c r="J54" s="89" t="s">
        <v>45</v>
      </c>
      <c r="K54" s="66"/>
      <c r="L54" s="3"/>
      <c r="M54" s="3"/>
      <c r="N54" s="3"/>
      <c r="O54" s="3"/>
      <c r="P54" s="3"/>
      <c r="Q54" s="3"/>
      <c r="R54" s="3"/>
      <c r="S54" s="3"/>
      <c r="T54" s="3"/>
      <c r="U54" s="3"/>
      <c r="V54" s="3"/>
      <c r="W54" s="3"/>
      <c r="X54" s="3"/>
      <c r="Y54" s="3"/>
      <c r="Z54" s="3"/>
    </row>
    <row r="55" spans="1:26" ht="34.5" customHeight="1" x14ac:dyDescent="0.3">
      <c r="A55" s="89" t="s">
        <v>48</v>
      </c>
      <c r="B55" s="66"/>
      <c r="C55" s="89" t="s">
        <v>49</v>
      </c>
      <c r="D55" s="90"/>
      <c r="E55" s="90"/>
      <c r="F55" s="90"/>
      <c r="G55" s="90"/>
      <c r="H55" s="90"/>
      <c r="I55" s="66"/>
      <c r="J55" s="89" t="s">
        <v>50</v>
      </c>
      <c r="K55" s="66"/>
      <c r="L55" s="3"/>
      <c r="M55" s="3"/>
      <c r="N55" s="3"/>
      <c r="O55" s="3"/>
      <c r="P55" s="3"/>
      <c r="Q55" s="3"/>
      <c r="R55" s="3"/>
      <c r="S55" s="3"/>
      <c r="T55" s="3"/>
      <c r="U55" s="3"/>
      <c r="V55" s="3"/>
      <c r="W55" s="3"/>
      <c r="X55" s="3"/>
      <c r="Y55" s="3"/>
      <c r="Z55" s="3"/>
    </row>
    <row r="56" spans="1:26" ht="15.75" customHeight="1" x14ac:dyDescent="0.3">
      <c r="A56" s="9"/>
      <c r="B56" s="9"/>
      <c r="C56" s="9"/>
      <c r="D56" s="9"/>
      <c r="E56" s="9"/>
      <c r="F56" s="9"/>
      <c r="G56" s="9"/>
      <c r="H56" s="9"/>
      <c r="I56" s="9"/>
      <c r="J56" s="9"/>
      <c r="K56" s="9"/>
    </row>
    <row r="57" spans="1:26" ht="15.75" customHeight="1" x14ac:dyDescent="0.3">
      <c r="A57" s="52" t="s">
        <v>52</v>
      </c>
      <c r="B57" s="50"/>
      <c r="C57" s="50"/>
      <c r="D57" s="50"/>
      <c r="E57" s="50"/>
      <c r="F57" s="50"/>
      <c r="G57" s="50"/>
      <c r="H57" s="50"/>
      <c r="I57" s="50"/>
      <c r="J57" s="50"/>
      <c r="K57" s="50"/>
    </row>
    <row r="58" spans="1:26" ht="15.75" customHeight="1" x14ac:dyDescent="0.3">
      <c r="A58" s="87" t="s">
        <v>53</v>
      </c>
      <c r="B58" s="50"/>
      <c r="C58" s="50"/>
      <c r="D58" s="50"/>
      <c r="E58" s="50"/>
      <c r="F58" s="50"/>
      <c r="G58" s="50"/>
      <c r="H58" s="50"/>
      <c r="I58" s="50"/>
      <c r="J58" s="50"/>
      <c r="K58" s="50"/>
    </row>
    <row r="59" spans="1:26" ht="31.5" customHeight="1" x14ac:dyDescent="0.3">
      <c r="A59" s="87" t="s">
        <v>54</v>
      </c>
      <c r="B59" s="50"/>
      <c r="C59" s="50"/>
      <c r="D59" s="50"/>
      <c r="E59" s="50"/>
      <c r="F59" s="50"/>
      <c r="G59" s="50"/>
      <c r="H59" s="50"/>
      <c r="I59" s="50"/>
      <c r="J59" s="50"/>
      <c r="K59" s="50"/>
    </row>
    <row r="60" spans="1:26" ht="15.75" customHeight="1" x14ac:dyDescent="0.3">
      <c r="A60" s="87" t="s">
        <v>55</v>
      </c>
      <c r="B60" s="50"/>
      <c r="C60" s="50"/>
      <c r="D60" s="50"/>
      <c r="E60" s="50"/>
      <c r="F60" s="50"/>
      <c r="G60" s="50"/>
      <c r="H60" s="50"/>
      <c r="I60" s="50"/>
      <c r="J60" s="50"/>
      <c r="K60" s="50"/>
    </row>
    <row r="61" spans="1:26" ht="15.75" customHeight="1" x14ac:dyDescent="0.3">
      <c r="A61" s="87" t="s">
        <v>56</v>
      </c>
      <c r="B61" s="50"/>
      <c r="C61" s="50"/>
      <c r="D61" s="50"/>
      <c r="E61" s="50"/>
      <c r="F61" s="50"/>
      <c r="G61" s="50"/>
      <c r="H61" s="50"/>
      <c r="I61" s="50"/>
      <c r="J61" s="50"/>
      <c r="K61" s="50"/>
    </row>
    <row r="62" spans="1:26" ht="15.75" customHeight="1" x14ac:dyDescent="0.3">
      <c r="A62" s="87" t="s">
        <v>57</v>
      </c>
      <c r="B62" s="50"/>
      <c r="C62" s="50"/>
      <c r="D62" s="50"/>
      <c r="E62" s="50"/>
      <c r="F62" s="50"/>
      <c r="G62" s="50"/>
      <c r="H62" s="50"/>
      <c r="I62" s="50"/>
      <c r="J62" s="50"/>
      <c r="K62" s="50"/>
    </row>
    <row r="63" spans="1:26" ht="15.75" customHeight="1" x14ac:dyDescent="0.3">
      <c r="A63" s="92"/>
      <c r="B63" s="50"/>
      <c r="C63" s="50"/>
      <c r="D63" s="50"/>
      <c r="E63" s="50"/>
      <c r="F63" s="50"/>
      <c r="G63" s="50"/>
      <c r="H63" s="50"/>
      <c r="I63" s="50"/>
      <c r="J63" s="50"/>
      <c r="K63" s="50"/>
    </row>
    <row r="64" spans="1:26" ht="15.75" customHeight="1" x14ac:dyDescent="0.3">
      <c r="A64" s="52" t="s">
        <v>58</v>
      </c>
      <c r="B64" s="50"/>
      <c r="C64" s="50"/>
      <c r="D64" s="50"/>
      <c r="E64" s="50"/>
      <c r="F64" s="50"/>
      <c r="G64" s="50"/>
      <c r="H64" s="50"/>
      <c r="I64" s="50"/>
      <c r="J64" s="50"/>
      <c r="K64" s="50"/>
    </row>
    <row r="65" spans="1:11" ht="30" customHeight="1" x14ac:dyDescent="0.3">
      <c r="A65" s="87" t="s">
        <v>59</v>
      </c>
      <c r="B65" s="50"/>
      <c r="C65" s="50"/>
      <c r="D65" s="50"/>
      <c r="E65" s="50"/>
      <c r="F65" s="50"/>
      <c r="G65" s="50"/>
      <c r="H65" s="50"/>
      <c r="I65" s="50"/>
      <c r="J65" s="50"/>
      <c r="K65" s="50"/>
    </row>
    <row r="66" spans="1:11" ht="15.75" customHeight="1" x14ac:dyDescent="0.3">
      <c r="A66" s="87" t="s">
        <v>60</v>
      </c>
      <c r="B66" s="50"/>
      <c r="C66" s="50"/>
      <c r="D66" s="50"/>
      <c r="E66" s="50"/>
      <c r="F66" s="50"/>
      <c r="G66" s="50"/>
      <c r="H66" s="50"/>
      <c r="I66" s="50"/>
      <c r="J66" s="50"/>
      <c r="K66" s="50"/>
    </row>
    <row r="67" spans="1:11" ht="15.75" customHeight="1" x14ac:dyDescent="0.3">
      <c r="A67" s="87" t="s">
        <v>61</v>
      </c>
      <c r="B67" s="50"/>
      <c r="C67" s="50"/>
      <c r="D67" s="50"/>
      <c r="E67" s="50"/>
      <c r="F67" s="50"/>
      <c r="G67" s="50"/>
      <c r="H67" s="50"/>
      <c r="I67" s="50"/>
      <c r="J67" s="50"/>
      <c r="K67" s="50"/>
    </row>
    <row r="68" spans="1:11" ht="15.75" customHeight="1" x14ac:dyDescent="0.3">
      <c r="A68" s="87" t="s">
        <v>62</v>
      </c>
      <c r="B68" s="50"/>
      <c r="C68" s="50"/>
      <c r="D68" s="50"/>
      <c r="E68" s="50"/>
      <c r="F68" s="50"/>
      <c r="G68" s="50"/>
      <c r="H68" s="50"/>
      <c r="I68" s="50"/>
      <c r="J68" s="50"/>
      <c r="K68" s="50"/>
    </row>
    <row r="69" spans="1:11" ht="15.75" customHeight="1" x14ac:dyDescent="0.3">
      <c r="A69" s="87" t="s">
        <v>63</v>
      </c>
      <c r="B69" s="50"/>
      <c r="C69" s="50"/>
      <c r="D69" s="50"/>
      <c r="E69" s="50"/>
      <c r="F69" s="50"/>
      <c r="G69" s="50"/>
      <c r="H69" s="50"/>
      <c r="I69" s="50"/>
      <c r="J69" s="50"/>
      <c r="K69" s="50"/>
    </row>
    <row r="70" spans="1:11" ht="15.75" customHeight="1" x14ac:dyDescent="0.3">
      <c r="A70" s="87" t="s">
        <v>64</v>
      </c>
      <c r="B70" s="50"/>
      <c r="C70" s="50"/>
      <c r="D70" s="50"/>
      <c r="E70" s="50"/>
      <c r="F70" s="50"/>
      <c r="G70" s="50"/>
      <c r="H70" s="50"/>
      <c r="I70" s="50"/>
      <c r="J70" s="50"/>
      <c r="K70" s="50"/>
    </row>
    <row r="71" spans="1:11" ht="15.75" customHeight="1" x14ac:dyDescent="0.3">
      <c r="A71" s="87" t="s">
        <v>65</v>
      </c>
      <c r="B71" s="50"/>
      <c r="C71" s="50"/>
      <c r="D71" s="50"/>
      <c r="E71" s="50"/>
      <c r="F71" s="50"/>
      <c r="G71" s="50"/>
      <c r="H71" s="50"/>
      <c r="I71" s="50"/>
      <c r="J71" s="50"/>
      <c r="K71" s="50"/>
    </row>
    <row r="72" spans="1:11" ht="15.75" customHeight="1" x14ac:dyDescent="0.3">
      <c r="A72" s="88"/>
      <c r="B72" s="50"/>
      <c r="C72" s="50"/>
      <c r="D72" s="50"/>
      <c r="E72" s="50"/>
      <c r="F72" s="50"/>
      <c r="G72" s="50"/>
      <c r="H72" s="50"/>
      <c r="I72" s="50"/>
      <c r="J72" s="50"/>
      <c r="K72" s="50"/>
    </row>
    <row r="73" spans="1:11" ht="15.75" customHeight="1" x14ac:dyDescent="0.3">
      <c r="A73" s="52" t="s">
        <v>66</v>
      </c>
      <c r="B73" s="50"/>
      <c r="C73" s="50"/>
      <c r="D73" s="50"/>
      <c r="E73" s="50"/>
      <c r="F73" s="50"/>
      <c r="G73" s="50"/>
      <c r="H73" s="50"/>
      <c r="I73" s="50"/>
      <c r="J73" s="50"/>
      <c r="K73" s="50"/>
    </row>
    <row r="74" spans="1:11" ht="51" customHeight="1" x14ac:dyDescent="0.3">
      <c r="A74" s="87" t="s">
        <v>67</v>
      </c>
      <c r="B74" s="50"/>
      <c r="C74" s="50"/>
      <c r="D74" s="50"/>
      <c r="E74" s="50"/>
      <c r="F74" s="50"/>
      <c r="G74" s="50"/>
      <c r="H74" s="50"/>
      <c r="I74" s="50"/>
      <c r="J74" s="50"/>
      <c r="K74" s="50"/>
    </row>
    <row r="75" spans="1:11" ht="15.75" customHeight="1" x14ac:dyDescent="0.3">
      <c r="A75" s="10"/>
      <c r="B75" s="10"/>
      <c r="C75" s="10"/>
      <c r="D75" s="10"/>
      <c r="E75" s="10"/>
      <c r="F75" s="10"/>
      <c r="G75" s="10"/>
      <c r="H75" s="10"/>
      <c r="I75" s="10"/>
      <c r="J75" s="10"/>
      <c r="K75" s="10"/>
    </row>
    <row r="76" spans="1:11" ht="15.75" customHeight="1" x14ac:dyDescent="0.3">
      <c r="A76" s="10"/>
      <c r="B76" s="10"/>
      <c r="C76" s="10"/>
      <c r="D76" s="10"/>
      <c r="E76" s="10"/>
      <c r="F76" s="10"/>
      <c r="G76" s="10"/>
      <c r="H76" s="10"/>
      <c r="I76" s="10"/>
      <c r="J76" s="10"/>
      <c r="K76" s="10"/>
    </row>
    <row r="77" spans="1:11" ht="15.75" customHeight="1" x14ac:dyDescent="0.3">
      <c r="A77" s="10"/>
      <c r="B77" s="10"/>
      <c r="C77" s="10"/>
      <c r="D77" s="10"/>
      <c r="E77" s="10"/>
      <c r="F77" s="10"/>
      <c r="G77" s="10"/>
      <c r="H77" s="10"/>
      <c r="I77" s="10"/>
      <c r="J77" s="10"/>
      <c r="K77" s="10"/>
    </row>
    <row r="78" spans="1:11" ht="15.75" customHeight="1" x14ac:dyDescent="0.3">
      <c r="A78" s="10"/>
      <c r="B78" s="10"/>
      <c r="C78" s="10"/>
      <c r="D78" s="10"/>
      <c r="E78" s="10"/>
      <c r="F78" s="10"/>
      <c r="G78" s="10"/>
      <c r="H78" s="10"/>
      <c r="I78" s="10"/>
      <c r="J78" s="10"/>
      <c r="K78" s="10"/>
    </row>
    <row r="79" spans="1:11" ht="15.75" customHeight="1" x14ac:dyDescent="0.3">
      <c r="A79" s="10"/>
      <c r="B79" s="10"/>
      <c r="C79" s="10"/>
      <c r="D79" s="10"/>
      <c r="E79" s="10"/>
      <c r="F79" s="10"/>
      <c r="G79" s="10"/>
      <c r="H79" s="10"/>
      <c r="I79" s="10"/>
      <c r="J79" s="10"/>
      <c r="K79" s="10"/>
    </row>
    <row r="80" spans="1:11" ht="15.75" customHeight="1" x14ac:dyDescent="0.3">
      <c r="A80" s="10"/>
      <c r="B80" s="10"/>
      <c r="C80" s="10"/>
      <c r="D80" s="10"/>
      <c r="E80" s="10"/>
      <c r="F80" s="10"/>
      <c r="G80" s="10"/>
      <c r="H80" s="10"/>
      <c r="I80" s="10"/>
      <c r="J80" s="10"/>
      <c r="K80" s="10"/>
    </row>
    <row r="81" spans="1:11" ht="15.75" customHeight="1" x14ac:dyDescent="0.3">
      <c r="A81" s="10"/>
      <c r="B81" s="10"/>
      <c r="C81" s="10"/>
      <c r="D81" s="10"/>
      <c r="E81" s="10"/>
      <c r="F81" s="10"/>
      <c r="G81" s="10"/>
      <c r="H81" s="10"/>
      <c r="I81" s="10"/>
      <c r="J81" s="10"/>
      <c r="K81" s="10"/>
    </row>
    <row r="82" spans="1:11" ht="15.75" customHeight="1" x14ac:dyDescent="0.3">
      <c r="A82" s="10"/>
      <c r="B82" s="10"/>
      <c r="C82" s="10"/>
      <c r="D82" s="10"/>
      <c r="E82" s="10"/>
      <c r="F82" s="10"/>
      <c r="G82" s="10"/>
      <c r="H82" s="10"/>
      <c r="I82" s="10"/>
      <c r="J82" s="10"/>
      <c r="K82" s="10"/>
    </row>
    <row r="83" spans="1:11" ht="15.75" customHeight="1" x14ac:dyDescent="0.3">
      <c r="A83" s="10"/>
      <c r="B83" s="10"/>
      <c r="C83" s="10"/>
      <c r="D83" s="10"/>
      <c r="E83" s="10"/>
      <c r="F83" s="10"/>
      <c r="G83" s="10"/>
      <c r="H83" s="10"/>
      <c r="I83" s="10"/>
      <c r="J83" s="10"/>
      <c r="K83" s="10"/>
    </row>
    <row r="84" spans="1:11" ht="15.75" customHeight="1" x14ac:dyDescent="0.3">
      <c r="A84" s="10"/>
      <c r="B84" s="10"/>
      <c r="C84" s="10"/>
      <c r="D84" s="10"/>
      <c r="E84" s="10"/>
      <c r="F84" s="10"/>
      <c r="G84" s="10"/>
      <c r="H84" s="10"/>
      <c r="I84" s="10"/>
      <c r="J84" s="10"/>
      <c r="K84" s="10"/>
    </row>
    <row r="85" spans="1:11" ht="15.75" customHeight="1" x14ac:dyDescent="0.3">
      <c r="A85" s="10"/>
      <c r="B85" s="10"/>
      <c r="C85" s="10"/>
      <c r="D85" s="10"/>
      <c r="E85" s="10"/>
      <c r="F85" s="10"/>
      <c r="G85" s="10"/>
      <c r="H85" s="10"/>
      <c r="I85" s="10"/>
      <c r="J85" s="10"/>
      <c r="K85" s="10"/>
    </row>
    <row r="86" spans="1:11" ht="15.75" customHeight="1" x14ac:dyDescent="0.3">
      <c r="A86" s="10"/>
      <c r="B86" s="10"/>
      <c r="C86" s="10"/>
      <c r="D86" s="10"/>
      <c r="E86" s="10"/>
      <c r="F86" s="10"/>
      <c r="G86" s="10"/>
      <c r="H86" s="10"/>
      <c r="I86" s="10"/>
      <c r="J86" s="10"/>
      <c r="K86" s="10"/>
    </row>
    <row r="87" spans="1:11" ht="15.75" customHeight="1" x14ac:dyDescent="0.3">
      <c r="A87" s="10"/>
      <c r="B87" s="10"/>
      <c r="C87" s="10"/>
      <c r="D87" s="10"/>
      <c r="E87" s="10"/>
      <c r="F87" s="10"/>
      <c r="G87" s="10"/>
      <c r="H87" s="10"/>
      <c r="I87" s="10"/>
      <c r="J87" s="10"/>
      <c r="K87" s="10"/>
    </row>
    <row r="88" spans="1:11" ht="15.75" customHeight="1" x14ac:dyDescent="0.3">
      <c r="A88" s="10"/>
      <c r="B88" s="10"/>
      <c r="C88" s="10"/>
      <c r="D88" s="10"/>
      <c r="E88" s="10"/>
      <c r="F88" s="10"/>
      <c r="G88" s="10"/>
      <c r="H88" s="10"/>
      <c r="I88" s="10"/>
      <c r="J88" s="10"/>
      <c r="K88" s="10"/>
    </row>
    <row r="89" spans="1:11" ht="15.75" customHeight="1" x14ac:dyDescent="0.3">
      <c r="A89" s="10"/>
      <c r="B89" s="10"/>
      <c r="C89" s="10"/>
      <c r="D89" s="10"/>
      <c r="E89" s="10"/>
      <c r="F89" s="10"/>
      <c r="G89" s="10"/>
      <c r="H89" s="10"/>
      <c r="I89" s="10"/>
      <c r="J89" s="10"/>
      <c r="K89" s="10"/>
    </row>
    <row r="90" spans="1:11" ht="15.75" customHeight="1" x14ac:dyDescent="0.3">
      <c r="A90" s="10"/>
      <c r="B90" s="10"/>
      <c r="C90" s="10"/>
      <c r="D90" s="10"/>
      <c r="E90" s="10"/>
      <c r="F90" s="10"/>
      <c r="G90" s="10"/>
      <c r="H90" s="10"/>
      <c r="I90" s="10"/>
      <c r="J90" s="10"/>
      <c r="K90" s="10"/>
    </row>
    <row r="91" spans="1:11" ht="15.75" customHeight="1" x14ac:dyDescent="0.3">
      <c r="A91" s="10"/>
      <c r="B91" s="10"/>
      <c r="C91" s="10"/>
      <c r="D91" s="10"/>
      <c r="E91" s="10"/>
      <c r="F91" s="10"/>
      <c r="G91" s="10"/>
      <c r="H91" s="10"/>
      <c r="I91" s="10"/>
      <c r="J91" s="10"/>
      <c r="K91" s="10"/>
    </row>
    <row r="92" spans="1:11" ht="15.75" customHeight="1" x14ac:dyDescent="0.3">
      <c r="A92" s="10"/>
      <c r="B92" s="10"/>
      <c r="C92" s="10"/>
      <c r="D92" s="10"/>
      <c r="E92" s="10"/>
      <c r="F92" s="10"/>
      <c r="G92" s="10"/>
      <c r="H92" s="10"/>
      <c r="I92" s="10"/>
      <c r="J92" s="10"/>
      <c r="K92" s="10"/>
    </row>
    <row r="93" spans="1:11" ht="15.75" customHeight="1" x14ac:dyDescent="0.3">
      <c r="A93" s="10"/>
      <c r="B93" s="10"/>
      <c r="C93" s="10"/>
      <c r="D93" s="10"/>
      <c r="E93" s="10"/>
      <c r="F93" s="10"/>
      <c r="G93" s="10"/>
      <c r="H93" s="10"/>
      <c r="I93" s="10"/>
      <c r="J93" s="10"/>
      <c r="K93" s="10"/>
    </row>
    <row r="94" spans="1:11" ht="15.75" customHeight="1" x14ac:dyDescent="0.3">
      <c r="A94" s="10"/>
      <c r="B94" s="10"/>
      <c r="C94" s="10"/>
      <c r="D94" s="10"/>
      <c r="E94" s="10"/>
      <c r="F94" s="10"/>
      <c r="G94" s="10"/>
      <c r="H94" s="10"/>
      <c r="I94" s="10"/>
      <c r="J94" s="10"/>
      <c r="K94" s="10"/>
    </row>
    <row r="95" spans="1:11" ht="15.75" customHeight="1" x14ac:dyDescent="0.3">
      <c r="A95" s="10"/>
      <c r="B95" s="10"/>
      <c r="C95" s="10"/>
      <c r="D95" s="10"/>
      <c r="E95" s="10"/>
      <c r="F95" s="10"/>
      <c r="G95" s="10"/>
      <c r="H95" s="10"/>
      <c r="I95" s="10"/>
      <c r="J95" s="10"/>
      <c r="K95" s="10"/>
    </row>
    <row r="96" spans="1:11" ht="15.75" customHeight="1" x14ac:dyDescent="0.3">
      <c r="A96" s="10"/>
      <c r="B96" s="10"/>
      <c r="C96" s="10"/>
      <c r="D96" s="10"/>
      <c r="E96" s="10"/>
      <c r="F96" s="10"/>
      <c r="G96" s="10"/>
      <c r="H96" s="10"/>
      <c r="I96" s="10"/>
      <c r="J96" s="10"/>
      <c r="K96" s="10"/>
    </row>
    <row r="97" spans="1:26" ht="15.75" customHeight="1" x14ac:dyDescent="0.3">
      <c r="A97" s="10"/>
      <c r="B97" s="10"/>
      <c r="C97" s="10"/>
      <c r="D97" s="10"/>
      <c r="E97" s="10"/>
      <c r="F97" s="10"/>
      <c r="G97" s="10"/>
      <c r="H97" s="10"/>
      <c r="I97" s="10"/>
      <c r="J97" s="10"/>
      <c r="K97" s="10"/>
    </row>
    <row r="98" spans="1:26" ht="15.75" customHeight="1" x14ac:dyDescent="0.3">
      <c r="A98" s="10"/>
      <c r="B98" s="10"/>
      <c r="C98" s="10"/>
      <c r="D98" s="10"/>
      <c r="E98" s="10"/>
      <c r="F98" s="10"/>
      <c r="G98" s="10"/>
      <c r="H98" s="10"/>
      <c r="I98" s="10"/>
      <c r="J98" s="10"/>
      <c r="K98" s="10"/>
    </row>
    <row r="99" spans="1:26" ht="15.75" customHeight="1" x14ac:dyDescent="0.3">
      <c r="A99" s="11"/>
      <c r="B99" s="10"/>
      <c r="C99" s="10"/>
      <c r="D99" s="10"/>
      <c r="E99" s="10"/>
      <c r="F99" s="10"/>
      <c r="G99" s="10"/>
      <c r="H99" s="10"/>
      <c r="I99" s="10"/>
      <c r="J99" s="10"/>
      <c r="K99" s="10"/>
      <c r="L99" s="3"/>
      <c r="M99" s="3"/>
      <c r="N99" s="3"/>
      <c r="O99" s="3"/>
      <c r="P99" s="3"/>
      <c r="Q99" s="3"/>
      <c r="R99" s="3"/>
      <c r="S99" s="3"/>
      <c r="T99" s="3"/>
      <c r="U99" s="3"/>
      <c r="V99" s="3"/>
      <c r="W99" s="3"/>
      <c r="X99" s="3"/>
      <c r="Y99" s="3"/>
      <c r="Z99" s="3"/>
    </row>
    <row r="100" spans="1:26" ht="15.75" customHeight="1" x14ac:dyDescent="0.3">
      <c r="A100" s="84" t="s">
        <v>107</v>
      </c>
      <c r="B100" s="50"/>
      <c r="C100" s="50"/>
      <c r="D100" s="50"/>
      <c r="E100" s="50"/>
      <c r="F100" s="50"/>
      <c r="G100" s="50"/>
      <c r="H100" s="50"/>
      <c r="I100" s="50"/>
      <c r="J100" s="50"/>
      <c r="K100" s="10"/>
      <c r="L100" s="3"/>
      <c r="M100" s="3"/>
      <c r="N100" s="3"/>
      <c r="O100" s="3"/>
      <c r="P100" s="3"/>
      <c r="Q100" s="3"/>
      <c r="R100" s="3"/>
      <c r="S100" s="3"/>
      <c r="T100" s="3"/>
      <c r="U100" s="3"/>
      <c r="V100" s="3"/>
      <c r="W100" s="3"/>
      <c r="X100" s="3"/>
      <c r="Y100" s="3"/>
      <c r="Z100" s="3"/>
    </row>
    <row r="101" spans="1:26" ht="15.75" customHeight="1" x14ac:dyDescent="0.3">
      <c r="A101" s="11"/>
      <c r="B101" s="10"/>
      <c r="C101" s="10"/>
      <c r="D101" s="10"/>
      <c r="E101" s="10"/>
      <c r="F101" s="10"/>
      <c r="G101" s="10"/>
      <c r="H101" s="10"/>
      <c r="I101" s="10"/>
      <c r="J101" s="10"/>
      <c r="K101" s="10"/>
      <c r="L101" s="3"/>
      <c r="M101" s="3"/>
      <c r="N101" s="3"/>
      <c r="O101" s="3"/>
      <c r="P101" s="3"/>
      <c r="Q101" s="3"/>
      <c r="R101" s="3"/>
      <c r="S101" s="3"/>
      <c r="T101" s="3"/>
      <c r="U101" s="3"/>
      <c r="V101" s="3"/>
      <c r="W101" s="3"/>
      <c r="X101" s="3"/>
      <c r="Y101" s="3"/>
      <c r="Z101" s="3"/>
    </row>
    <row r="102" spans="1:26" ht="15.75" customHeight="1" x14ac:dyDescent="0.3">
      <c r="A102" s="11" t="s">
        <v>68</v>
      </c>
      <c r="B102" s="85"/>
      <c r="C102" s="74"/>
      <c r="D102" s="74"/>
      <c r="E102" s="74"/>
      <c r="F102" s="74"/>
      <c r="G102" s="74"/>
      <c r="H102" s="74"/>
      <c r="I102" s="74"/>
      <c r="J102" s="74"/>
      <c r="K102" s="74"/>
      <c r="L102" s="3"/>
      <c r="M102" s="3"/>
      <c r="N102" s="3"/>
      <c r="O102" s="3"/>
      <c r="P102" s="3"/>
      <c r="Q102" s="3"/>
      <c r="R102" s="3"/>
      <c r="S102" s="3"/>
      <c r="T102" s="3"/>
      <c r="U102" s="3"/>
      <c r="V102" s="3"/>
      <c r="W102" s="3"/>
      <c r="X102" s="3"/>
      <c r="Y102" s="3"/>
      <c r="Z102" s="3"/>
    </row>
    <row r="103" spans="1:26" ht="15.75" customHeight="1" x14ac:dyDescent="0.3">
      <c r="A103" s="11" t="s">
        <v>69</v>
      </c>
      <c r="B103" s="85"/>
      <c r="C103" s="74"/>
      <c r="D103" s="74"/>
      <c r="E103" s="74"/>
      <c r="F103" s="74"/>
      <c r="G103" s="74"/>
      <c r="H103" s="74"/>
      <c r="I103" s="74"/>
      <c r="J103" s="74"/>
      <c r="K103" s="74"/>
      <c r="L103" s="3"/>
      <c r="M103" s="3"/>
      <c r="N103" s="3"/>
      <c r="O103" s="3"/>
      <c r="P103" s="3"/>
      <c r="Q103" s="3"/>
      <c r="R103" s="3"/>
      <c r="S103" s="3"/>
      <c r="T103" s="3"/>
      <c r="U103" s="3"/>
      <c r="V103" s="3"/>
      <c r="W103" s="3"/>
      <c r="X103" s="3"/>
      <c r="Y103" s="3"/>
      <c r="Z103" s="3"/>
    </row>
    <row r="104" spans="1:26" ht="15.75" customHeight="1" x14ac:dyDescent="0.3">
      <c r="A104" s="11" t="s">
        <v>70</v>
      </c>
      <c r="B104" s="85"/>
      <c r="C104" s="74"/>
      <c r="D104" s="74"/>
      <c r="E104" s="74"/>
      <c r="F104" s="74"/>
      <c r="G104" s="74"/>
      <c r="H104" s="74"/>
      <c r="I104" s="74"/>
      <c r="J104" s="74"/>
      <c r="K104" s="74"/>
      <c r="L104" s="3"/>
      <c r="M104" s="3"/>
      <c r="N104" s="3"/>
      <c r="O104" s="3"/>
      <c r="P104" s="3"/>
      <c r="Q104" s="3"/>
      <c r="R104" s="3"/>
      <c r="S104" s="3"/>
      <c r="T104" s="3"/>
      <c r="U104" s="3"/>
      <c r="V104" s="3"/>
      <c r="W104" s="3"/>
      <c r="X104" s="3"/>
      <c r="Y104" s="3"/>
      <c r="Z104" s="3"/>
    </row>
    <row r="105" spans="1:26" ht="15.75" customHeight="1" x14ac:dyDescent="0.3">
      <c r="A105" s="11" t="s">
        <v>71</v>
      </c>
      <c r="B105" s="85"/>
      <c r="C105" s="74"/>
      <c r="D105" s="74"/>
      <c r="E105" s="74"/>
      <c r="F105" s="74"/>
      <c r="G105" s="74"/>
      <c r="H105" s="74"/>
      <c r="I105" s="74"/>
      <c r="J105" s="74"/>
      <c r="K105" s="74"/>
      <c r="L105" s="3"/>
      <c r="M105" s="3"/>
      <c r="N105" s="3"/>
      <c r="O105" s="3"/>
      <c r="P105" s="3"/>
      <c r="Q105" s="3"/>
      <c r="R105" s="3"/>
      <c r="S105" s="3"/>
      <c r="T105" s="3"/>
      <c r="U105" s="3"/>
      <c r="V105" s="3"/>
      <c r="W105" s="3"/>
      <c r="X105" s="3"/>
      <c r="Y105" s="3"/>
      <c r="Z105" s="3"/>
    </row>
    <row r="106" spans="1:26" ht="15.75" customHeight="1" x14ac:dyDescent="0.3">
      <c r="A106" s="10"/>
      <c r="B106" s="10"/>
      <c r="C106" s="10"/>
      <c r="D106" s="10"/>
      <c r="E106" s="10"/>
      <c r="F106" s="10"/>
      <c r="G106" s="10"/>
      <c r="H106" s="10"/>
      <c r="I106" s="10"/>
      <c r="J106" s="10"/>
      <c r="K106" s="10"/>
    </row>
    <row r="107" spans="1:26" ht="51" customHeight="1" x14ac:dyDescent="0.3">
      <c r="A107" s="86" t="s">
        <v>72</v>
      </c>
      <c r="B107" s="50"/>
      <c r="C107" s="50"/>
      <c r="D107" s="50"/>
      <c r="E107" s="50"/>
      <c r="F107" s="50"/>
      <c r="G107" s="50"/>
      <c r="H107" s="50"/>
      <c r="I107" s="50"/>
      <c r="J107" s="50"/>
      <c r="K107" s="50"/>
    </row>
    <row r="108" spans="1:26" ht="10.5" customHeight="1" x14ac:dyDescent="0.3"/>
    <row r="109" spans="1:26" ht="18.75" customHeight="1" x14ac:dyDescent="0.4">
      <c r="A109" s="75" t="s">
        <v>73</v>
      </c>
      <c r="B109" s="50"/>
      <c r="C109" s="50"/>
      <c r="D109" s="50"/>
      <c r="E109" s="50"/>
      <c r="F109" s="50"/>
      <c r="G109" s="50"/>
      <c r="H109" s="50"/>
      <c r="I109" s="50"/>
      <c r="J109" s="50"/>
      <c r="K109" s="50"/>
    </row>
    <row r="110" spans="1:26" ht="15.75" customHeight="1" x14ac:dyDescent="0.3">
      <c r="A110" s="12"/>
      <c r="B110" s="13" t="s">
        <v>74</v>
      </c>
      <c r="C110" s="13" t="s">
        <v>75</v>
      </c>
      <c r="D110" s="13" t="s">
        <v>76</v>
      </c>
      <c r="E110" s="13" t="s">
        <v>77</v>
      </c>
      <c r="F110" s="13" t="s">
        <v>76</v>
      </c>
      <c r="G110" s="13" t="s">
        <v>78</v>
      </c>
      <c r="H110" s="13" t="s">
        <v>79</v>
      </c>
      <c r="I110" s="25" t="s">
        <v>80</v>
      </c>
      <c r="J110" s="47" t="s">
        <v>111</v>
      </c>
      <c r="K110" s="28"/>
      <c r="L110" s="29"/>
    </row>
    <row r="111" spans="1:26" ht="15.75" customHeight="1" x14ac:dyDescent="0.3">
      <c r="A111" s="14"/>
      <c r="B111" s="15"/>
      <c r="C111" s="15" t="s">
        <v>81</v>
      </c>
      <c r="D111" s="15"/>
      <c r="E111" s="15" t="s">
        <v>81</v>
      </c>
      <c r="F111" s="15" t="s">
        <v>82</v>
      </c>
      <c r="G111" s="15" t="s">
        <v>83</v>
      </c>
      <c r="H111" s="15" t="s">
        <v>83</v>
      </c>
      <c r="I111" s="26"/>
      <c r="J111" s="48"/>
      <c r="K111" s="26"/>
      <c r="L111" s="30"/>
    </row>
    <row r="112" spans="1:26" ht="15.75" customHeight="1" x14ac:dyDescent="0.3">
      <c r="A112" s="14"/>
      <c r="B112" s="15" t="s">
        <v>51</v>
      </c>
      <c r="C112" s="15" t="s">
        <v>51</v>
      </c>
      <c r="D112" s="15" t="s">
        <v>84</v>
      </c>
      <c r="E112" s="15" t="s">
        <v>85</v>
      </c>
      <c r="F112" s="15"/>
      <c r="G112" s="15"/>
      <c r="H112" s="15"/>
      <c r="I112" s="26"/>
      <c r="J112" s="40"/>
      <c r="K112" s="26"/>
      <c r="L112" s="31"/>
    </row>
    <row r="113" spans="1:12" ht="15.75" customHeight="1" x14ac:dyDescent="0.3">
      <c r="A113" s="16" t="s">
        <v>86</v>
      </c>
      <c r="B113" s="16">
        <v>0</v>
      </c>
      <c r="C113" s="16">
        <v>0</v>
      </c>
      <c r="D113" s="16">
        <v>0</v>
      </c>
      <c r="E113" s="16">
        <v>0</v>
      </c>
      <c r="F113" s="16">
        <v>0</v>
      </c>
      <c r="G113" s="16">
        <v>0</v>
      </c>
      <c r="H113" s="16">
        <v>0</v>
      </c>
      <c r="I113" s="27">
        <v>0</v>
      </c>
      <c r="J113" s="27">
        <v>0</v>
      </c>
      <c r="K113" s="38"/>
      <c r="L113" s="39"/>
    </row>
    <row r="114" spans="1:12" ht="15.75" customHeight="1" x14ac:dyDescent="0.3">
      <c r="A114" s="17" t="s">
        <v>87</v>
      </c>
      <c r="B114" s="17" t="s">
        <v>88</v>
      </c>
      <c r="C114" s="17" t="s">
        <v>88</v>
      </c>
      <c r="D114" s="17" t="s">
        <v>89</v>
      </c>
      <c r="E114" s="17" t="s">
        <v>89</v>
      </c>
      <c r="F114" s="17" t="s">
        <v>89</v>
      </c>
      <c r="G114" s="17" t="s">
        <v>89</v>
      </c>
      <c r="H114" s="17" t="s">
        <v>89</v>
      </c>
      <c r="I114" s="23" t="s">
        <v>89</v>
      </c>
      <c r="J114" s="23" t="s">
        <v>89</v>
      </c>
      <c r="K114" s="32"/>
      <c r="L114" s="33"/>
    </row>
    <row r="115" spans="1:12" ht="15.75" customHeight="1" x14ac:dyDescent="0.3">
      <c r="A115" s="17" t="s">
        <v>90</v>
      </c>
      <c r="B115" s="18">
        <f t="shared" ref="B115:C115" si="0">PRODUCT(B113,3.4)</f>
        <v>0</v>
      </c>
      <c r="C115" s="18">
        <f t="shared" si="0"/>
        <v>0</v>
      </c>
      <c r="D115" s="18">
        <f t="shared" ref="D115:J115" si="1">PRODUCT(D113,6.8)</f>
        <v>0</v>
      </c>
      <c r="E115" s="18">
        <f t="shared" si="1"/>
        <v>0</v>
      </c>
      <c r="F115" s="18">
        <f t="shared" si="1"/>
        <v>0</v>
      </c>
      <c r="G115" s="18">
        <f t="shared" si="1"/>
        <v>0</v>
      </c>
      <c r="H115" s="18">
        <f t="shared" si="1"/>
        <v>0</v>
      </c>
      <c r="I115" s="22">
        <f t="shared" ref="I115" si="2">PRODUCT(I113,6.8)</f>
        <v>0</v>
      </c>
      <c r="J115" s="22">
        <f t="shared" si="1"/>
        <v>0</v>
      </c>
      <c r="K115" s="34"/>
      <c r="L115" s="35"/>
    </row>
    <row r="116" spans="1:12" ht="15.75" customHeight="1" x14ac:dyDescent="0.3">
      <c r="A116" s="17" t="s">
        <v>91</v>
      </c>
      <c r="B116" s="76">
        <f>SUM(B115,C115,D115,E115,F115,G115,H115,J115,K115)</f>
        <v>0</v>
      </c>
      <c r="C116" s="77"/>
      <c r="D116" s="77"/>
      <c r="E116" s="77"/>
      <c r="F116" s="78"/>
      <c r="G116" s="44" t="s">
        <v>108</v>
      </c>
      <c r="H116" s="45"/>
      <c r="I116" s="45"/>
      <c r="J116" s="46"/>
      <c r="K116" s="36"/>
      <c r="L116" s="24"/>
    </row>
    <row r="117" spans="1:12" ht="15.75" customHeight="1" x14ac:dyDescent="0.3">
      <c r="A117" s="17" t="s">
        <v>92</v>
      </c>
      <c r="B117" s="41">
        <f>PRODUCT(B116,3)</f>
        <v>0</v>
      </c>
      <c r="C117" s="42"/>
      <c r="D117" s="42"/>
      <c r="E117" s="42"/>
      <c r="F117" s="42"/>
      <c r="G117" s="42"/>
      <c r="H117" s="42"/>
      <c r="I117" s="42"/>
      <c r="J117" s="43"/>
      <c r="K117" s="36"/>
      <c r="L117" s="24"/>
    </row>
    <row r="118" spans="1:12" ht="15.75" customHeight="1" x14ac:dyDescent="0.3"/>
    <row r="119" spans="1:12" ht="15.75" customHeight="1" x14ac:dyDescent="0.3"/>
    <row r="120" spans="1:12" ht="19.5" customHeight="1" x14ac:dyDescent="0.4">
      <c r="A120" s="75" t="s">
        <v>93</v>
      </c>
      <c r="B120" s="50"/>
      <c r="C120" s="50"/>
      <c r="D120" s="50"/>
      <c r="E120" s="50"/>
      <c r="F120" s="50"/>
      <c r="G120" s="50"/>
      <c r="H120" s="50"/>
      <c r="I120" s="50"/>
      <c r="J120" s="50"/>
      <c r="K120" s="50"/>
    </row>
    <row r="121" spans="1:12" ht="15.75" customHeight="1" x14ac:dyDescent="0.3">
      <c r="A121" s="12"/>
      <c r="B121" s="13" t="s">
        <v>74</v>
      </c>
      <c r="C121" s="13" t="s">
        <v>75</v>
      </c>
      <c r="D121" s="13" t="s">
        <v>76</v>
      </c>
      <c r="E121" s="13" t="s">
        <v>77</v>
      </c>
      <c r="F121" s="13" t="s">
        <v>76</v>
      </c>
      <c r="G121" s="13" t="s">
        <v>78</v>
      </c>
      <c r="H121" s="13" t="s">
        <v>79</v>
      </c>
      <c r="I121" s="25" t="s">
        <v>80</v>
      </c>
      <c r="J121" s="47" t="s">
        <v>111</v>
      </c>
      <c r="K121" s="28"/>
      <c r="L121" s="37"/>
    </row>
    <row r="122" spans="1:12" ht="15.75" customHeight="1" x14ac:dyDescent="0.3">
      <c r="A122" s="14"/>
      <c r="B122" s="15"/>
      <c r="C122" s="15" t="s">
        <v>81</v>
      </c>
      <c r="D122" s="15"/>
      <c r="E122" s="15" t="s">
        <v>81</v>
      </c>
      <c r="F122" s="15" t="s">
        <v>82</v>
      </c>
      <c r="G122" s="15" t="s">
        <v>83</v>
      </c>
      <c r="H122" s="15" t="s">
        <v>83</v>
      </c>
      <c r="I122" s="26"/>
      <c r="J122" s="48"/>
      <c r="K122" s="26"/>
      <c r="L122" s="30"/>
    </row>
    <row r="123" spans="1:12" ht="15.75" customHeight="1" x14ac:dyDescent="0.3">
      <c r="A123" s="14"/>
      <c r="B123" s="15" t="s">
        <v>51</v>
      </c>
      <c r="C123" s="15" t="s">
        <v>51</v>
      </c>
      <c r="D123" s="15" t="s">
        <v>84</v>
      </c>
      <c r="E123" s="15" t="s">
        <v>85</v>
      </c>
      <c r="F123" s="15"/>
      <c r="G123" s="15"/>
      <c r="H123" s="15"/>
      <c r="I123" s="26"/>
      <c r="J123" s="26"/>
      <c r="K123" s="26"/>
      <c r="L123" s="31"/>
    </row>
    <row r="124" spans="1:12" ht="15.75" customHeight="1" x14ac:dyDescent="0.3">
      <c r="A124" s="16" t="s">
        <v>86</v>
      </c>
      <c r="B124" s="16">
        <v>0</v>
      </c>
      <c r="C124" s="16">
        <v>0</v>
      </c>
      <c r="D124" s="16">
        <v>0</v>
      </c>
      <c r="E124" s="16">
        <v>0</v>
      </c>
      <c r="F124" s="16">
        <v>0</v>
      </c>
      <c r="G124" s="16">
        <v>0</v>
      </c>
      <c r="H124" s="16">
        <v>0</v>
      </c>
      <c r="I124" s="27">
        <v>0</v>
      </c>
      <c r="J124" s="27">
        <v>0</v>
      </c>
      <c r="K124" s="38"/>
      <c r="L124" s="39"/>
    </row>
    <row r="125" spans="1:12" ht="15.75" customHeight="1" x14ac:dyDescent="0.3">
      <c r="A125" s="17" t="s">
        <v>87</v>
      </c>
      <c r="B125" s="17" t="s">
        <v>88</v>
      </c>
      <c r="C125" s="17" t="s">
        <v>88</v>
      </c>
      <c r="D125" s="17" t="s">
        <v>89</v>
      </c>
      <c r="E125" s="17" t="s">
        <v>89</v>
      </c>
      <c r="F125" s="17" t="s">
        <v>89</v>
      </c>
      <c r="G125" s="17" t="s">
        <v>89</v>
      </c>
      <c r="H125" s="17" t="s">
        <v>89</v>
      </c>
      <c r="I125" s="23" t="s">
        <v>89</v>
      </c>
      <c r="J125" s="23" t="s">
        <v>89</v>
      </c>
      <c r="K125" s="32"/>
      <c r="L125" s="33"/>
    </row>
    <row r="126" spans="1:12" ht="15.75" customHeight="1" x14ac:dyDescent="0.3">
      <c r="A126" s="17" t="s">
        <v>90</v>
      </c>
      <c r="B126" s="18">
        <f t="shared" ref="B126:C126" si="3">PRODUCT(B124,3.4)</f>
        <v>0</v>
      </c>
      <c r="C126" s="18">
        <f t="shared" si="3"/>
        <v>0</v>
      </c>
      <c r="D126" s="18">
        <f t="shared" ref="D126:J126" si="4">PRODUCT(D124,6.8)</f>
        <v>0</v>
      </c>
      <c r="E126" s="18">
        <f t="shared" si="4"/>
        <v>0</v>
      </c>
      <c r="F126" s="18">
        <f t="shared" si="4"/>
        <v>0</v>
      </c>
      <c r="G126" s="18">
        <f t="shared" si="4"/>
        <v>0</v>
      </c>
      <c r="H126" s="18">
        <f t="shared" si="4"/>
        <v>0</v>
      </c>
      <c r="I126" s="22">
        <f t="shared" ref="I126" si="5">PRODUCT(I124,6.8)</f>
        <v>0</v>
      </c>
      <c r="J126" s="22">
        <f t="shared" si="4"/>
        <v>0</v>
      </c>
      <c r="K126" s="34"/>
      <c r="L126" s="35"/>
    </row>
    <row r="127" spans="1:12" ht="15.75" customHeight="1" x14ac:dyDescent="0.3">
      <c r="A127" s="17" t="s">
        <v>109</v>
      </c>
      <c r="B127" s="76">
        <f>SUM(B126,C126,D126,E126,F126,G126,H126,J126,K126)</f>
        <v>0</v>
      </c>
      <c r="C127" s="77"/>
      <c r="D127" s="77"/>
      <c r="E127" s="77"/>
      <c r="F127" s="78"/>
      <c r="G127" s="44" t="s">
        <v>108</v>
      </c>
      <c r="H127" s="45"/>
      <c r="I127" s="45"/>
      <c r="J127" s="46"/>
      <c r="K127" s="36"/>
      <c r="L127" s="24"/>
    </row>
    <row r="128" spans="1:12" ht="15.75" customHeight="1" x14ac:dyDescent="0.3">
      <c r="A128" s="17" t="s">
        <v>110</v>
      </c>
      <c r="B128" s="41">
        <f>PRODUCT(B127,3)</f>
        <v>0</v>
      </c>
      <c r="C128" s="42"/>
      <c r="D128" s="42"/>
      <c r="E128" s="42"/>
      <c r="F128" s="42"/>
      <c r="G128" s="42"/>
      <c r="H128" s="42"/>
      <c r="I128" s="42"/>
      <c r="J128" s="43"/>
      <c r="K128" s="36"/>
      <c r="L128" s="24"/>
    </row>
    <row r="129" spans="1:26" ht="15.75" customHeight="1" x14ac:dyDescent="0.3"/>
    <row r="130" spans="1:26" ht="42" customHeight="1" x14ac:dyDescent="0.3">
      <c r="A130" s="79" t="s">
        <v>112</v>
      </c>
      <c r="B130" s="50"/>
      <c r="C130" s="50"/>
      <c r="D130" s="50"/>
      <c r="E130" s="50"/>
      <c r="F130" s="50"/>
      <c r="G130" s="50"/>
      <c r="H130" s="50"/>
      <c r="I130" s="50"/>
      <c r="J130" s="50"/>
      <c r="K130" s="50"/>
    </row>
    <row r="131" spans="1:26" ht="18" x14ac:dyDescent="0.35">
      <c r="A131" s="80" t="s">
        <v>94</v>
      </c>
      <c r="B131" s="50"/>
      <c r="C131" s="19">
        <f>SUM(B117,B128)</f>
        <v>0</v>
      </c>
    </row>
    <row r="132" spans="1:26" ht="30.75" customHeight="1" x14ac:dyDescent="0.3">
      <c r="A132" s="81" t="s">
        <v>95</v>
      </c>
      <c r="B132" s="66"/>
      <c r="C132" s="82" t="s">
        <v>96</v>
      </c>
      <c r="D132" s="66"/>
      <c r="E132" s="83" t="s">
        <v>97</v>
      </c>
      <c r="F132" s="66"/>
    </row>
    <row r="133" spans="1:26" ht="27.75" customHeight="1" x14ac:dyDescent="0.3">
      <c r="A133" s="72"/>
      <c r="B133" s="66"/>
      <c r="C133" s="65">
        <f>SUM(B117,B128)</f>
        <v>0</v>
      </c>
      <c r="D133" s="66"/>
      <c r="E133" s="67">
        <v>45809</v>
      </c>
      <c r="F133" s="66"/>
    </row>
    <row r="134" spans="1:26" ht="15.75" customHeight="1" x14ac:dyDescent="0.3"/>
    <row r="135" spans="1:26" ht="19.5" customHeight="1" x14ac:dyDescent="0.3">
      <c r="A135" s="20" t="s">
        <v>98</v>
      </c>
      <c r="B135" s="73"/>
      <c r="C135" s="74"/>
      <c r="D135" s="74"/>
      <c r="E135" s="74"/>
      <c r="F135" s="74"/>
      <c r="G135" s="10"/>
      <c r="I135" s="21" t="s">
        <v>99</v>
      </c>
      <c r="J135" s="73"/>
      <c r="K135" s="74"/>
      <c r="L135" s="10"/>
      <c r="M135" s="10"/>
      <c r="N135" s="10"/>
      <c r="O135" s="10"/>
      <c r="P135" s="10"/>
      <c r="Q135" s="10"/>
      <c r="R135" s="10"/>
      <c r="S135" s="10"/>
      <c r="T135" s="10"/>
      <c r="U135" s="10"/>
      <c r="V135" s="10"/>
      <c r="W135" s="10"/>
      <c r="X135" s="10"/>
      <c r="Y135" s="10"/>
      <c r="Z135" s="10"/>
    </row>
    <row r="136" spans="1:26" ht="15.75" customHeight="1" x14ac:dyDescent="0.3"/>
    <row r="137" spans="1:26" ht="45.75" customHeight="1" x14ac:dyDescent="0.3">
      <c r="A137" s="68" t="s">
        <v>100</v>
      </c>
      <c r="B137" s="69"/>
      <c r="C137" s="70"/>
      <c r="D137" s="68" t="s">
        <v>101</v>
      </c>
      <c r="E137" s="69"/>
      <c r="F137" s="70"/>
      <c r="G137" s="68" t="s">
        <v>102</v>
      </c>
      <c r="H137" s="69"/>
      <c r="I137" s="69"/>
      <c r="J137" s="69"/>
      <c r="K137" s="70"/>
    </row>
    <row r="138" spans="1:26" ht="58.5" customHeight="1" x14ac:dyDescent="0.3">
      <c r="A138" s="71"/>
      <c r="B138" s="69"/>
      <c r="C138" s="70"/>
      <c r="D138" s="71"/>
      <c r="E138" s="69"/>
      <c r="F138" s="70"/>
      <c r="G138" s="68"/>
      <c r="H138" s="69"/>
      <c r="I138" s="69"/>
      <c r="J138" s="69"/>
      <c r="K138" s="70"/>
    </row>
    <row r="139" spans="1:26" ht="15.75" customHeight="1" x14ac:dyDescent="0.3"/>
    <row r="140" spans="1:26" ht="15.75" hidden="1" customHeight="1" x14ac:dyDescent="0.3"/>
    <row r="141" spans="1:26" ht="15.75" hidden="1" customHeight="1" x14ac:dyDescent="0.3"/>
    <row r="142" spans="1:26" ht="15.75" hidden="1" customHeight="1" x14ac:dyDescent="0.3"/>
    <row r="143" spans="1:26" ht="15.75" hidden="1" customHeight="1" x14ac:dyDescent="0.3"/>
    <row r="144" spans="1:26" ht="15.75" hidden="1" customHeight="1" x14ac:dyDescent="0.3"/>
    <row r="145" ht="15.75" hidden="1" customHeight="1" x14ac:dyDescent="0.3"/>
    <row r="146" ht="15.75" hidden="1" customHeight="1" x14ac:dyDescent="0.3"/>
    <row r="147" ht="15.75" hidden="1" customHeight="1" x14ac:dyDescent="0.3"/>
    <row r="148" ht="15.75" hidden="1" customHeight="1" x14ac:dyDescent="0.3"/>
    <row r="149" ht="15.75" hidden="1" customHeight="1" x14ac:dyDescent="0.3"/>
    <row r="150" ht="15.75" hidden="1" customHeight="1" x14ac:dyDescent="0.3"/>
    <row r="151" ht="15.75" hidden="1" customHeight="1" x14ac:dyDescent="0.3"/>
    <row r="152" ht="15.75" hidden="1" customHeight="1" x14ac:dyDescent="0.3"/>
    <row r="153" ht="15.75" hidden="1" customHeight="1" x14ac:dyDescent="0.3"/>
    <row r="154" ht="15.75" hidden="1" customHeight="1" x14ac:dyDescent="0.3"/>
    <row r="155" ht="15.75" hidden="1" customHeight="1" x14ac:dyDescent="0.3"/>
    <row r="156" ht="15.75" hidden="1" customHeight="1" x14ac:dyDescent="0.3"/>
    <row r="157" ht="15.75" hidden="1" customHeight="1" x14ac:dyDescent="0.3"/>
    <row r="158" ht="15.75" hidden="1" customHeight="1" x14ac:dyDescent="0.3"/>
    <row r="159" ht="15.75" hidden="1" customHeight="1" x14ac:dyDescent="0.3"/>
    <row r="160" ht="15.75" hidden="1" customHeight="1" x14ac:dyDescent="0.3"/>
    <row r="161" ht="15.75" hidden="1" customHeight="1" x14ac:dyDescent="0.3"/>
    <row r="162" ht="15.75" hidden="1" customHeight="1" x14ac:dyDescent="0.3"/>
    <row r="163" ht="15.75" hidden="1" customHeight="1" x14ac:dyDescent="0.3"/>
    <row r="164" ht="15.75" hidden="1" customHeight="1" x14ac:dyDescent="0.3"/>
    <row r="165" ht="15.75" hidden="1" customHeight="1" x14ac:dyDescent="0.3"/>
    <row r="166" ht="15.75" hidden="1" customHeight="1" x14ac:dyDescent="0.3"/>
    <row r="167" ht="15.75" hidden="1" customHeight="1" x14ac:dyDescent="0.3"/>
    <row r="168" ht="15.75" hidden="1" customHeight="1" x14ac:dyDescent="0.3"/>
    <row r="169" ht="15.75" hidden="1" customHeight="1" x14ac:dyDescent="0.3"/>
    <row r="170" ht="15.75" hidden="1" customHeight="1" x14ac:dyDescent="0.3"/>
    <row r="171" ht="15.75" hidden="1" customHeight="1" x14ac:dyDescent="0.3"/>
    <row r="172" ht="15.75" hidden="1" customHeight="1" x14ac:dyDescent="0.3"/>
    <row r="173" ht="15.75" hidden="1" customHeight="1" x14ac:dyDescent="0.3"/>
    <row r="174" ht="15.75" hidden="1" customHeight="1" x14ac:dyDescent="0.3"/>
    <row r="175" ht="15.75" hidden="1" customHeight="1" x14ac:dyDescent="0.3"/>
    <row r="176" ht="15.75" hidden="1" customHeight="1" x14ac:dyDescent="0.3"/>
    <row r="177" ht="15.75" hidden="1" customHeight="1" x14ac:dyDescent="0.3"/>
    <row r="178" ht="15.75" hidden="1" customHeight="1" x14ac:dyDescent="0.3"/>
    <row r="179" ht="15.75" hidden="1" customHeight="1" x14ac:dyDescent="0.3"/>
    <row r="180" ht="15.75" hidden="1" customHeight="1" x14ac:dyDescent="0.3"/>
    <row r="181" ht="15.75" hidden="1" customHeight="1" x14ac:dyDescent="0.3"/>
    <row r="182" ht="15.75" hidden="1" customHeight="1" x14ac:dyDescent="0.3"/>
    <row r="183" ht="15.75" hidden="1" customHeight="1" x14ac:dyDescent="0.3"/>
    <row r="184" ht="15.75" hidden="1" customHeight="1" x14ac:dyDescent="0.3"/>
    <row r="185" ht="15.75" hidden="1" customHeight="1" x14ac:dyDescent="0.3"/>
    <row r="186" ht="15.75" hidden="1" customHeight="1" x14ac:dyDescent="0.3"/>
    <row r="187" ht="15.75" hidden="1" customHeight="1" x14ac:dyDescent="0.3"/>
    <row r="188" ht="15.75" hidden="1" customHeight="1" x14ac:dyDescent="0.3"/>
    <row r="189" ht="15.75" hidden="1" customHeight="1" x14ac:dyDescent="0.3"/>
    <row r="190" ht="15.75" hidden="1" customHeight="1" x14ac:dyDescent="0.3"/>
    <row r="191" ht="15.75" hidden="1" customHeight="1" x14ac:dyDescent="0.3"/>
    <row r="192" ht="15.75" hidden="1" customHeight="1" x14ac:dyDescent="0.3"/>
    <row r="193" ht="15.75" hidden="1" customHeight="1" x14ac:dyDescent="0.3"/>
    <row r="194" ht="15.75" hidden="1" customHeight="1" x14ac:dyDescent="0.3"/>
    <row r="195" ht="15.75" hidden="1" customHeight="1" x14ac:dyDescent="0.3"/>
    <row r="196" ht="15.75" hidden="1" customHeight="1" x14ac:dyDescent="0.3"/>
    <row r="197" ht="15.75" hidden="1" customHeight="1" x14ac:dyDescent="0.3"/>
    <row r="198" ht="15.75" hidden="1" customHeight="1" x14ac:dyDescent="0.3"/>
    <row r="199" ht="15.75" hidden="1" customHeight="1" x14ac:dyDescent="0.3"/>
    <row r="200" ht="15.75" hidden="1" customHeight="1" x14ac:dyDescent="0.3"/>
    <row r="201" ht="15.75" hidden="1" customHeight="1" x14ac:dyDescent="0.3"/>
    <row r="202" ht="15.75" hidden="1" customHeight="1" x14ac:dyDescent="0.3"/>
    <row r="203" ht="15.75" hidden="1" customHeight="1" x14ac:dyDescent="0.3"/>
    <row r="204" ht="15.75" hidden="1" customHeight="1" x14ac:dyDescent="0.3"/>
    <row r="205" ht="15.75" hidden="1" customHeight="1" x14ac:dyDescent="0.3"/>
    <row r="206" ht="15.75" hidden="1" customHeight="1" x14ac:dyDescent="0.3"/>
    <row r="207" ht="15.75" hidden="1" customHeight="1" x14ac:dyDescent="0.3"/>
    <row r="208" ht="15.75" hidden="1" customHeight="1" x14ac:dyDescent="0.3"/>
    <row r="209" ht="15.75" hidden="1" customHeight="1" x14ac:dyDescent="0.3"/>
    <row r="210" ht="15.75" hidden="1" customHeight="1" x14ac:dyDescent="0.3"/>
    <row r="211" ht="15.75" hidden="1" customHeight="1" x14ac:dyDescent="0.3"/>
    <row r="212" ht="15.75" hidden="1" customHeight="1" x14ac:dyDescent="0.3"/>
    <row r="213" ht="15.75" hidden="1" customHeight="1" x14ac:dyDescent="0.3"/>
    <row r="214" ht="15.75" hidden="1" customHeight="1" x14ac:dyDescent="0.3"/>
    <row r="215" ht="15.75" hidden="1" customHeight="1" x14ac:dyDescent="0.3"/>
    <row r="216" ht="15.75" hidden="1" customHeight="1" x14ac:dyDescent="0.3"/>
    <row r="217" ht="15.75" hidden="1" customHeight="1" x14ac:dyDescent="0.3"/>
    <row r="218" ht="15.75" hidden="1" customHeight="1" x14ac:dyDescent="0.3"/>
    <row r="219" ht="15.75" hidden="1" customHeight="1" x14ac:dyDescent="0.3"/>
    <row r="220" ht="15.75" hidden="1" customHeight="1" x14ac:dyDescent="0.3"/>
    <row r="221" ht="15.75" hidden="1" customHeight="1" x14ac:dyDescent="0.3"/>
    <row r="222" ht="15.75" hidden="1" customHeight="1" x14ac:dyDescent="0.3"/>
    <row r="223" ht="15.75" hidden="1" customHeight="1" x14ac:dyDescent="0.3"/>
    <row r="224" ht="15.75" hidden="1" customHeight="1" x14ac:dyDescent="0.3"/>
    <row r="225" ht="15.75" hidden="1" customHeight="1" x14ac:dyDescent="0.3"/>
    <row r="226" ht="15.75" hidden="1" customHeight="1" x14ac:dyDescent="0.3"/>
    <row r="227" ht="15.75" hidden="1" customHeight="1" x14ac:dyDescent="0.3"/>
    <row r="228" ht="15.75" hidden="1" customHeight="1" x14ac:dyDescent="0.3"/>
    <row r="229" ht="15.75" hidden="1" customHeight="1" x14ac:dyDescent="0.3"/>
    <row r="230" ht="15.75" hidden="1" customHeight="1" x14ac:dyDescent="0.3"/>
    <row r="231" ht="15.75" hidden="1" customHeight="1" x14ac:dyDescent="0.3"/>
    <row r="232" ht="15.75" hidden="1" customHeight="1" x14ac:dyDescent="0.3"/>
    <row r="233" ht="15.75" hidden="1" customHeight="1" x14ac:dyDescent="0.3"/>
    <row r="234" ht="15.75" hidden="1" customHeight="1" x14ac:dyDescent="0.3"/>
    <row r="235" ht="15.75" hidden="1" customHeight="1" x14ac:dyDescent="0.3"/>
    <row r="236" ht="15.75" hidden="1" customHeight="1" x14ac:dyDescent="0.3"/>
    <row r="237" ht="15.75" hidden="1" customHeight="1" x14ac:dyDescent="0.3"/>
    <row r="238" ht="15.75" hidden="1" customHeight="1" x14ac:dyDescent="0.3"/>
    <row r="239" ht="15.75" hidden="1" customHeight="1" x14ac:dyDescent="0.3"/>
    <row r="240" ht="15.75" hidden="1" customHeight="1" x14ac:dyDescent="0.3"/>
    <row r="241" ht="15.75" hidden="1" customHeight="1" x14ac:dyDescent="0.3"/>
    <row r="242" ht="15.75" hidden="1" customHeight="1" x14ac:dyDescent="0.3"/>
    <row r="243" ht="15.75" hidden="1" customHeight="1" x14ac:dyDescent="0.3"/>
    <row r="244" ht="15.75" hidden="1" customHeight="1" x14ac:dyDescent="0.3"/>
    <row r="245" ht="15.75" hidden="1" customHeight="1" x14ac:dyDescent="0.3"/>
    <row r="246" ht="15.75" hidden="1" customHeight="1" x14ac:dyDescent="0.3"/>
    <row r="247" ht="15.75" hidden="1" customHeight="1" x14ac:dyDescent="0.3"/>
    <row r="248" ht="15.75" hidden="1" customHeight="1" x14ac:dyDescent="0.3"/>
    <row r="249" ht="15.75" hidden="1" customHeight="1" x14ac:dyDescent="0.3"/>
    <row r="250" ht="15.75" hidden="1" customHeight="1" x14ac:dyDescent="0.3"/>
    <row r="251" ht="15.75" hidden="1" customHeight="1" x14ac:dyDescent="0.3"/>
    <row r="252" ht="15.75" hidden="1" customHeight="1" x14ac:dyDescent="0.3"/>
    <row r="253" ht="15.75" hidden="1" customHeight="1" x14ac:dyDescent="0.3"/>
    <row r="254" ht="15.75" hidden="1" customHeight="1" x14ac:dyDescent="0.3"/>
    <row r="255" ht="15.75" hidden="1" customHeight="1" x14ac:dyDescent="0.3"/>
    <row r="256" ht="15.75" hidden="1" customHeight="1" x14ac:dyDescent="0.3"/>
    <row r="257" ht="15.75" hidden="1" customHeight="1" x14ac:dyDescent="0.3"/>
    <row r="258" ht="15.75" hidden="1" customHeight="1" x14ac:dyDescent="0.3"/>
    <row r="259" ht="15.75" hidden="1" customHeight="1" x14ac:dyDescent="0.3"/>
    <row r="260" ht="15.75" hidden="1" customHeight="1" x14ac:dyDescent="0.3"/>
    <row r="261" ht="15.75" hidden="1" customHeight="1" x14ac:dyDescent="0.3"/>
    <row r="262" ht="15.75" hidden="1" customHeight="1" x14ac:dyDescent="0.3"/>
    <row r="263" ht="15.75" hidden="1" customHeight="1" x14ac:dyDescent="0.3"/>
    <row r="264" ht="15.75" hidden="1" customHeight="1" x14ac:dyDescent="0.3"/>
    <row r="265" ht="15.75" hidden="1" customHeight="1" x14ac:dyDescent="0.3"/>
    <row r="266" ht="15.75" hidden="1" customHeight="1" x14ac:dyDescent="0.3"/>
    <row r="267" ht="15.75" hidden="1" customHeight="1" x14ac:dyDescent="0.3"/>
    <row r="268" ht="15.75" hidden="1" customHeight="1" x14ac:dyDescent="0.3"/>
    <row r="269" ht="15.75" hidden="1" customHeight="1" x14ac:dyDescent="0.3"/>
    <row r="270" ht="15.75" hidden="1" customHeight="1" x14ac:dyDescent="0.3"/>
    <row r="271" ht="15.75" hidden="1" customHeight="1" x14ac:dyDescent="0.3"/>
    <row r="272" ht="15.75" hidden="1" customHeight="1" x14ac:dyDescent="0.3"/>
    <row r="273" ht="15.75" hidden="1" customHeight="1" x14ac:dyDescent="0.3"/>
    <row r="274" ht="15.75" hidden="1" customHeight="1" x14ac:dyDescent="0.3"/>
    <row r="275" ht="15.75" hidden="1" customHeight="1" x14ac:dyDescent="0.3"/>
    <row r="276" ht="15.75" hidden="1" customHeight="1" x14ac:dyDescent="0.3"/>
    <row r="277" ht="15.75" hidden="1" customHeight="1" x14ac:dyDescent="0.3"/>
    <row r="278" ht="15.75" hidden="1" customHeight="1" x14ac:dyDescent="0.3"/>
    <row r="279" ht="15.75" hidden="1" customHeight="1" x14ac:dyDescent="0.3"/>
    <row r="280" ht="15.75" hidden="1" customHeight="1" x14ac:dyDescent="0.3"/>
    <row r="281" ht="15.75" hidden="1" customHeight="1" x14ac:dyDescent="0.3"/>
    <row r="282" ht="15.75" hidden="1" customHeight="1" x14ac:dyDescent="0.3"/>
    <row r="283" ht="15.75" hidden="1" customHeight="1" x14ac:dyDescent="0.3"/>
    <row r="284" ht="15.75" hidden="1" customHeight="1" x14ac:dyDescent="0.3"/>
    <row r="285" ht="15.75" hidden="1" customHeight="1" x14ac:dyDescent="0.3"/>
    <row r="286" ht="15.75" hidden="1" customHeight="1" x14ac:dyDescent="0.3"/>
    <row r="287" ht="15.75" hidden="1" customHeight="1" x14ac:dyDescent="0.3"/>
    <row r="288" ht="15.75" hidden="1" customHeight="1" x14ac:dyDescent="0.3"/>
    <row r="289" ht="15.75" hidden="1" customHeight="1" x14ac:dyDescent="0.3"/>
    <row r="290" ht="15.75" hidden="1" customHeight="1" x14ac:dyDescent="0.3"/>
    <row r="291" ht="15.75" hidden="1" customHeight="1" x14ac:dyDescent="0.3"/>
    <row r="292" ht="15.75" hidden="1" customHeight="1" x14ac:dyDescent="0.3"/>
    <row r="293" ht="15.75" hidden="1" customHeight="1" x14ac:dyDescent="0.3"/>
    <row r="294" ht="15.75" hidden="1" customHeight="1" x14ac:dyDescent="0.3"/>
    <row r="295" ht="15.75" hidden="1" customHeight="1" x14ac:dyDescent="0.3"/>
    <row r="296" ht="15.75" hidden="1" customHeight="1" x14ac:dyDescent="0.3"/>
    <row r="297" ht="15.75" hidden="1" customHeight="1" x14ac:dyDescent="0.3"/>
    <row r="298" ht="15.75" hidden="1" customHeight="1" x14ac:dyDescent="0.3"/>
    <row r="299" ht="15.75" hidden="1" customHeight="1" x14ac:dyDescent="0.3"/>
    <row r="300" ht="15.75" hidden="1" customHeight="1" x14ac:dyDescent="0.3"/>
    <row r="301" ht="15.75" hidden="1" customHeight="1" x14ac:dyDescent="0.3"/>
    <row r="302" ht="15.75" hidden="1" customHeight="1" x14ac:dyDescent="0.3"/>
    <row r="303" ht="15.75" hidden="1" customHeight="1" x14ac:dyDescent="0.3"/>
    <row r="304" ht="15.75" hidden="1" customHeight="1" x14ac:dyDescent="0.3"/>
    <row r="305" ht="15.75" hidden="1" customHeight="1" x14ac:dyDescent="0.3"/>
    <row r="306" ht="15.75" hidden="1" customHeight="1" x14ac:dyDescent="0.3"/>
    <row r="307" ht="15.75" hidden="1" customHeight="1" x14ac:dyDescent="0.3"/>
    <row r="308" ht="15.75" hidden="1" customHeight="1" x14ac:dyDescent="0.3"/>
    <row r="309" ht="15.75" hidden="1" customHeight="1" x14ac:dyDescent="0.3"/>
    <row r="310" ht="15.75" hidden="1" customHeight="1" x14ac:dyDescent="0.3"/>
    <row r="311" ht="15.75" hidden="1" customHeight="1" x14ac:dyDescent="0.3"/>
    <row r="312" ht="15.75" hidden="1" customHeight="1" x14ac:dyDescent="0.3"/>
    <row r="313" ht="15.75" hidden="1" customHeight="1" x14ac:dyDescent="0.3"/>
    <row r="314" ht="15.75" hidden="1" customHeight="1" x14ac:dyDescent="0.3"/>
    <row r="315" ht="15.75" hidden="1" customHeight="1" x14ac:dyDescent="0.3"/>
    <row r="316" ht="15.75" hidden="1" customHeight="1" x14ac:dyDescent="0.3"/>
    <row r="317" ht="15.75" hidden="1" customHeight="1" x14ac:dyDescent="0.3"/>
    <row r="318" ht="15.75" hidden="1" customHeight="1" x14ac:dyDescent="0.3"/>
    <row r="319" ht="15.75" hidden="1" customHeight="1" x14ac:dyDescent="0.3"/>
    <row r="320" ht="15.75" hidden="1" customHeight="1" x14ac:dyDescent="0.3"/>
    <row r="321" ht="15.75" hidden="1" customHeight="1" x14ac:dyDescent="0.3"/>
    <row r="322" ht="15.75" hidden="1" customHeight="1" x14ac:dyDescent="0.3"/>
    <row r="323" ht="15.75" hidden="1" customHeight="1" x14ac:dyDescent="0.3"/>
    <row r="324" ht="15.75" hidden="1" customHeight="1" x14ac:dyDescent="0.3"/>
    <row r="325" ht="15.75" hidden="1" customHeight="1" x14ac:dyDescent="0.3"/>
    <row r="326" ht="15.75" hidden="1" customHeight="1" x14ac:dyDescent="0.3"/>
    <row r="327" ht="15.75" hidden="1" customHeight="1" x14ac:dyDescent="0.3"/>
    <row r="328" ht="15.75" hidden="1" customHeight="1" x14ac:dyDescent="0.3"/>
    <row r="329" ht="15.75" hidden="1" customHeight="1" x14ac:dyDescent="0.3"/>
    <row r="330" ht="15.75" hidden="1" customHeight="1" x14ac:dyDescent="0.3"/>
    <row r="331" ht="15.75" hidden="1" customHeight="1" x14ac:dyDescent="0.3"/>
    <row r="332" ht="15.75" hidden="1" customHeight="1" x14ac:dyDescent="0.3"/>
    <row r="333" ht="15.75" hidden="1" customHeight="1" x14ac:dyDescent="0.3"/>
    <row r="334" ht="15.75" hidden="1" customHeight="1" x14ac:dyDescent="0.3"/>
    <row r="335" ht="15.75" hidden="1" customHeight="1" x14ac:dyDescent="0.3"/>
    <row r="336" ht="15.75" hidden="1" customHeight="1" x14ac:dyDescent="0.3"/>
    <row r="337" ht="15.75" hidden="1" customHeight="1" x14ac:dyDescent="0.3"/>
    <row r="338" ht="15.75" hidden="1" customHeight="1" x14ac:dyDescent="0.3"/>
    <row r="339" ht="15.75" hidden="1" customHeight="1" x14ac:dyDescent="0.3"/>
    <row r="340" ht="15.75" hidden="1" customHeight="1" x14ac:dyDescent="0.3"/>
    <row r="341" ht="15.75" hidden="1" customHeight="1" x14ac:dyDescent="0.3"/>
    <row r="342" ht="15.75" hidden="1" customHeight="1" x14ac:dyDescent="0.3"/>
    <row r="343" ht="15.75" hidden="1" customHeight="1" x14ac:dyDescent="0.3"/>
    <row r="344" ht="15.75" hidden="1" customHeight="1" x14ac:dyDescent="0.3"/>
    <row r="345" ht="15.75" hidden="1" customHeight="1" x14ac:dyDescent="0.3"/>
    <row r="346" ht="15.75" hidden="1" customHeight="1" x14ac:dyDescent="0.3"/>
    <row r="347" ht="15.75" hidden="1" customHeight="1" x14ac:dyDescent="0.3"/>
    <row r="348" ht="15.75" hidden="1" customHeight="1" x14ac:dyDescent="0.3"/>
    <row r="349" ht="15.75" hidden="1" customHeight="1" x14ac:dyDescent="0.3"/>
    <row r="350" ht="15.75" hidden="1" customHeight="1" x14ac:dyDescent="0.3"/>
    <row r="351" ht="15.75" hidden="1" customHeight="1" x14ac:dyDescent="0.3"/>
    <row r="352" ht="15.75" hidden="1" customHeight="1" x14ac:dyDescent="0.3"/>
    <row r="353" ht="15.75" hidden="1" customHeight="1" x14ac:dyDescent="0.3"/>
    <row r="354" ht="15.75" hidden="1" customHeight="1" x14ac:dyDescent="0.3"/>
    <row r="355" ht="15.75" hidden="1" customHeight="1" x14ac:dyDescent="0.3"/>
    <row r="356" ht="15.75" hidden="1" customHeight="1" x14ac:dyDescent="0.3"/>
    <row r="357" ht="15.75" hidden="1" customHeight="1" x14ac:dyDescent="0.3"/>
    <row r="358" ht="15.75" hidden="1" customHeight="1" x14ac:dyDescent="0.3"/>
    <row r="359" ht="15.75" hidden="1" customHeight="1" x14ac:dyDescent="0.3"/>
    <row r="360" ht="15.75" hidden="1" customHeight="1" x14ac:dyDescent="0.3"/>
    <row r="361" ht="15.75" hidden="1" customHeight="1" x14ac:dyDescent="0.3"/>
    <row r="362" ht="15.75" hidden="1" customHeight="1" x14ac:dyDescent="0.3"/>
    <row r="363" ht="15.75" hidden="1" customHeight="1" x14ac:dyDescent="0.3"/>
    <row r="364" ht="15.75" hidden="1" customHeight="1" x14ac:dyDescent="0.3"/>
    <row r="365" ht="15.75" hidden="1" customHeight="1" x14ac:dyDescent="0.3"/>
    <row r="366" ht="15.75" hidden="1" customHeight="1" x14ac:dyDescent="0.3"/>
    <row r="367" ht="15.75" hidden="1" customHeight="1" x14ac:dyDescent="0.3"/>
    <row r="368" ht="15.75" hidden="1" customHeight="1" x14ac:dyDescent="0.3"/>
    <row r="369" ht="15.75" hidden="1" customHeight="1" x14ac:dyDescent="0.3"/>
    <row r="370" ht="15.75" hidden="1" customHeight="1" x14ac:dyDescent="0.3"/>
    <row r="371" ht="15.75" hidden="1" customHeight="1" x14ac:dyDescent="0.3"/>
    <row r="372" ht="15.75" hidden="1" customHeight="1" x14ac:dyDescent="0.3"/>
    <row r="373" ht="15.75" hidden="1" customHeight="1" x14ac:dyDescent="0.3"/>
    <row r="374" ht="15.75" hidden="1" customHeight="1" x14ac:dyDescent="0.3"/>
    <row r="375" ht="15.75" hidden="1" customHeight="1" x14ac:dyDescent="0.3"/>
    <row r="376" ht="15.75" hidden="1" customHeight="1" x14ac:dyDescent="0.3"/>
    <row r="377" ht="15.75" hidden="1" customHeight="1" x14ac:dyDescent="0.3"/>
    <row r="378" ht="15.75" hidden="1" customHeight="1" x14ac:dyDescent="0.3"/>
    <row r="379" ht="15.75" hidden="1" customHeight="1" x14ac:dyDescent="0.3"/>
    <row r="380" ht="15.75" hidden="1" customHeight="1" x14ac:dyDescent="0.3"/>
    <row r="381" ht="15.75" hidden="1" customHeight="1" x14ac:dyDescent="0.3"/>
    <row r="382" ht="15.75" hidden="1" customHeight="1" x14ac:dyDescent="0.3"/>
    <row r="383" ht="15.75" hidden="1" customHeight="1" x14ac:dyDescent="0.3"/>
    <row r="384" ht="15.75" hidden="1" customHeight="1" x14ac:dyDescent="0.3"/>
    <row r="385" ht="15.75" hidden="1" customHeight="1" x14ac:dyDescent="0.3"/>
    <row r="386" ht="15.75" hidden="1" customHeight="1" x14ac:dyDescent="0.3"/>
    <row r="387" ht="15.75" hidden="1" customHeight="1" x14ac:dyDescent="0.3"/>
    <row r="388" ht="15.75" hidden="1" customHeight="1" x14ac:dyDescent="0.3"/>
    <row r="389" ht="15.75" hidden="1" customHeight="1" x14ac:dyDescent="0.3"/>
    <row r="390" ht="15.75" hidden="1" customHeight="1" x14ac:dyDescent="0.3"/>
    <row r="391" ht="15.75" hidden="1" customHeight="1" x14ac:dyDescent="0.3"/>
    <row r="392" ht="15.75" hidden="1" customHeight="1" x14ac:dyDescent="0.3"/>
    <row r="393" ht="15.75" hidden="1" customHeight="1" x14ac:dyDescent="0.3"/>
    <row r="394" ht="15.75" hidden="1" customHeight="1" x14ac:dyDescent="0.3"/>
    <row r="395" ht="15.75" hidden="1" customHeight="1" x14ac:dyDescent="0.3"/>
    <row r="396" ht="15.75" hidden="1" customHeight="1" x14ac:dyDescent="0.3"/>
    <row r="397" ht="15.75" hidden="1" customHeight="1" x14ac:dyDescent="0.3"/>
    <row r="398" ht="15.75" hidden="1" customHeight="1" x14ac:dyDescent="0.3"/>
    <row r="399" ht="15.75" hidden="1" customHeight="1" x14ac:dyDescent="0.3"/>
    <row r="400" ht="15.75" hidden="1" customHeight="1" x14ac:dyDescent="0.3"/>
    <row r="401" ht="15.75" hidden="1" customHeight="1" x14ac:dyDescent="0.3"/>
    <row r="402" ht="15.75" hidden="1" customHeight="1" x14ac:dyDescent="0.3"/>
    <row r="403" ht="15.75" hidden="1" customHeight="1" x14ac:dyDescent="0.3"/>
    <row r="404" ht="15.75" hidden="1" customHeight="1" x14ac:dyDescent="0.3"/>
    <row r="405" ht="15.75" hidden="1" customHeight="1" x14ac:dyDescent="0.3"/>
    <row r="406" ht="15.75" hidden="1" customHeight="1" x14ac:dyDescent="0.3"/>
    <row r="407" ht="15.75" hidden="1" customHeight="1" x14ac:dyDescent="0.3"/>
    <row r="408" ht="15.75" hidden="1" customHeight="1" x14ac:dyDescent="0.3"/>
    <row r="409" ht="15.75" hidden="1" customHeight="1" x14ac:dyDescent="0.3"/>
    <row r="410" ht="15.75" hidden="1" customHeight="1" x14ac:dyDescent="0.3"/>
    <row r="411" ht="15.75" hidden="1" customHeight="1" x14ac:dyDescent="0.3"/>
    <row r="412" ht="15.75" hidden="1" customHeight="1" x14ac:dyDescent="0.3"/>
    <row r="413" ht="15.75" hidden="1" customHeight="1" x14ac:dyDescent="0.3"/>
    <row r="414" ht="15.75" hidden="1" customHeight="1" x14ac:dyDescent="0.3"/>
    <row r="415" ht="15.75" hidden="1" customHeight="1" x14ac:dyDescent="0.3"/>
    <row r="416" ht="15.75" hidden="1" customHeight="1" x14ac:dyDescent="0.3"/>
    <row r="417" ht="15.75" hidden="1" customHeight="1" x14ac:dyDescent="0.3"/>
    <row r="418" ht="15.75" hidden="1" customHeight="1" x14ac:dyDescent="0.3"/>
    <row r="419" ht="15.75" hidden="1" customHeight="1" x14ac:dyDescent="0.3"/>
    <row r="420" ht="15.75" hidden="1" customHeight="1" x14ac:dyDescent="0.3"/>
    <row r="421" ht="15.75" hidden="1" customHeight="1" x14ac:dyDescent="0.3"/>
    <row r="422" ht="15.75" hidden="1" customHeight="1" x14ac:dyDescent="0.3"/>
    <row r="423" ht="15.75" hidden="1" customHeight="1" x14ac:dyDescent="0.3"/>
    <row r="424" ht="15.75" hidden="1" customHeight="1" x14ac:dyDescent="0.3"/>
    <row r="425" ht="15.75" hidden="1" customHeight="1" x14ac:dyDescent="0.3"/>
    <row r="426" ht="15.75" hidden="1" customHeight="1" x14ac:dyDescent="0.3"/>
    <row r="427" ht="15.75" hidden="1" customHeight="1" x14ac:dyDescent="0.3"/>
    <row r="428" ht="15.75" hidden="1" customHeight="1" x14ac:dyDescent="0.3"/>
    <row r="429" ht="15.75" hidden="1" customHeight="1" x14ac:dyDescent="0.3"/>
    <row r="430" ht="15.75" hidden="1" customHeight="1" x14ac:dyDescent="0.3"/>
    <row r="431" ht="15.75" hidden="1" customHeight="1" x14ac:dyDescent="0.3"/>
    <row r="432" ht="15.75" hidden="1" customHeight="1" x14ac:dyDescent="0.3"/>
    <row r="433" ht="15.75" hidden="1" customHeight="1" x14ac:dyDescent="0.3"/>
    <row r="434" ht="15.75" hidden="1" customHeight="1" x14ac:dyDescent="0.3"/>
    <row r="435" ht="15.75" hidden="1" customHeight="1" x14ac:dyDescent="0.3"/>
    <row r="436" ht="15.75" hidden="1" customHeight="1" x14ac:dyDescent="0.3"/>
    <row r="437" ht="15.75" hidden="1" customHeight="1" x14ac:dyDescent="0.3"/>
    <row r="438" ht="15.75" hidden="1" customHeight="1" x14ac:dyDescent="0.3"/>
    <row r="439" ht="15.75" hidden="1" customHeight="1" x14ac:dyDescent="0.3"/>
    <row r="440" ht="15.75" hidden="1" customHeight="1" x14ac:dyDescent="0.3"/>
    <row r="441" ht="15.75" hidden="1" customHeight="1" x14ac:dyDescent="0.3"/>
    <row r="442" ht="15.75" hidden="1" customHeight="1" x14ac:dyDescent="0.3"/>
    <row r="443" ht="15.75" hidden="1" customHeight="1" x14ac:dyDescent="0.3"/>
    <row r="444" ht="15.75" hidden="1" customHeight="1" x14ac:dyDescent="0.3"/>
    <row r="445" ht="15.75" hidden="1" customHeight="1" x14ac:dyDescent="0.3"/>
    <row r="446" ht="15.75" hidden="1" customHeight="1" x14ac:dyDescent="0.3"/>
    <row r="447" ht="15.75" hidden="1" customHeight="1" x14ac:dyDescent="0.3"/>
    <row r="448" ht="15.75" hidden="1" customHeight="1" x14ac:dyDescent="0.3"/>
    <row r="449" ht="15.75" hidden="1" customHeight="1" x14ac:dyDescent="0.3"/>
    <row r="450" ht="15.75" hidden="1" customHeight="1" x14ac:dyDescent="0.3"/>
    <row r="451" ht="15.75" hidden="1" customHeight="1" x14ac:dyDescent="0.3"/>
    <row r="452" ht="15.75" hidden="1" customHeight="1" x14ac:dyDescent="0.3"/>
    <row r="453" ht="15.75" hidden="1" customHeight="1" x14ac:dyDescent="0.3"/>
    <row r="454" ht="15.75" hidden="1" customHeight="1" x14ac:dyDescent="0.3"/>
    <row r="455" ht="15.75" hidden="1" customHeight="1" x14ac:dyDescent="0.3"/>
    <row r="456" ht="15.75" hidden="1" customHeight="1" x14ac:dyDescent="0.3"/>
    <row r="457" ht="15.75" hidden="1" customHeight="1" x14ac:dyDescent="0.3"/>
    <row r="458" ht="15.75" hidden="1" customHeight="1" x14ac:dyDescent="0.3"/>
    <row r="459" ht="15.75" hidden="1" customHeight="1" x14ac:dyDescent="0.3"/>
    <row r="460" ht="15.75" hidden="1" customHeight="1" x14ac:dyDescent="0.3"/>
    <row r="461" ht="15.75" hidden="1" customHeight="1" x14ac:dyDescent="0.3"/>
    <row r="462" ht="15.75" hidden="1" customHeight="1" x14ac:dyDescent="0.3"/>
    <row r="463" ht="15.75" hidden="1" customHeight="1" x14ac:dyDescent="0.3"/>
    <row r="464" ht="15.75" hidden="1" customHeight="1" x14ac:dyDescent="0.3"/>
    <row r="465" ht="15.75" hidden="1" customHeight="1" x14ac:dyDescent="0.3"/>
    <row r="466" ht="15.75" hidden="1" customHeight="1" x14ac:dyDescent="0.3"/>
    <row r="467" ht="15.75" hidden="1" customHeight="1" x14ac:dyDescent="0.3"/>
    <row r="468" ht="15.75" hidden="1" customHeight="1" x14ac:dyDescent="0.3"/>
    <row r="469" ht="15.75" hidden="1" customHeight="1" x14ac:dyDescent="0.3"/>
    <row r="470" ht="15.75" hidden="1" customHeight="1" x14ac:dyDescent="0.3"/>
    <row r="471" ht="15.75" hidden="1" customHeight="1" x14ac:dyDescent="0.3"/>
    <row r="472" ht="15.75" hidden="1" customHeight="1" x14ac:dyDescent="0.3"/>
    <row r="473" ht="15.75" hidden="1" customHeight="1" x14ac:dyDescent="0.3"/>
    <row r="474" ht="15.75" hidden="1" customHeight="1" x14ac:dyDescent="0.3"/>
    <row r="475" ht="15.75" hidden="1" customHeight="1" x14ac:dyDescent="0.3"/>
    <row r="476" ht="15.75" hidden="1" customHeight="1" x14ac:dyDescent="0.3"/>
    <row r="477" ht="15.75" hidden="1" customHeight="1" x14ac:dyDescent="0.3"/>
    <row r="478" ht="15.75" hidden="1" customHeight="1" x14ac:dyDescent="0.3"/>
    <row r="479" ht="15.75" hidden="1" customHeight="1" x14ac:dyDescent="0.3"/>
    <row r="480" ht="15.75" hidden="1" customHeight="1" x14ac:dyDescent="0.3"/>
    <row r="481" ht="15.75" hidden="1" customHeight="1" x14ac:dyDescent="0.3"/>
    <row r="482" ht="15.75" hidden="1" customHeight="1" x14ac:dyDescent="0.3"/>
    <row r="483" ht="15.75" hidden="1" customHeight="1" x14ac:dyDescent="0.3"/>
    <row r="484" ht="15.75" hidden="1" customHeight="1" x14ac:dyDescent="0.3"/>
    <row r="485" ht="15.75" hidden="1" customHeight="1" x14ac:dyDescent="0.3"/>
    <row r="486" ht="15.75" hidden="1" customHeight="1" x14ac:dyDescent="0.3"/>
    <row r="487" ht="15.75" hidden="1" customHeight="1" x14ac:dyDescent="0.3"/>
    <row r="488" ht="15.75" hidden="1" customHeight="1" x14ac:dyDescent="0.3"/>
    <row r="489" ht="15.75" hidden="1" customHeight="1" x14ac:dyDescent="0.3"/>
    <row r="490" ht="15.75" hidden="1" customHeight="1" x14ac:dyDescent="0.3"/>
    <row r="491" ht="15.75" hidden="1" customHeight="1" x14ac:dyDescent="0.3"/>
    <row r="492" ht="15.75" hidden="1" customHeight="1" x14ac:dyDescent="0.3"/>
    <row r="493" ht="15.75" hidden="1" customHeight="1" x14ac:dyDescent="0.3"/>
    <row r="494" ht="15.75" hidden="1" customHeight="1" x14ac:dyDescent="0.3"/>
    <row r="495" ht="15.75" hidden="1" customHeight="1" x14ac:dyDescent="0.3"/>
    <row r="496" ht="15.75" hidden="1" customHeight="1" x14ac:dyDescent="0.3"/>
    <row r="497" ht="15.75" hidden="1" customHeight="1" x14ac:dyDescent="0.3"/>
    <row r="498" ht="15.75" hidden="1" customHeight="1" x14ac:dyDescent="0.3"/>
    <row r="499" ht="15.75" hidden="1" customHeight="1" x14ac:dyDescent="0.3"/>
    <row r="500" ht="15.75" hidden="1" customHeight="1" x14ac:dyDescent="0.3"/>
    <row r="501" ht="15.75" hidden="1" customHeight="1" x14ac:dyDescent="0.3"/>
    <row r="502" ht="15.75" hidden="1" customHeight="1" x14ac:dyDescent="0.3"/>
    <row r="503" ht="15.75" hidden="1" customHeight="1" x14ac:dyDescent="0.3"/>
    <row r="504" ht="15.75" hidden="1" customHeight="1" x14ac:dyDescent="0.3"/>
    <row r="505" ht="15.75" hidden="1" customHeight="1" x14ac:dyDescent="0.3"/>
    <row r="506" ht="15.75" hidden="1" customHeight="1" x14ac:dyDescent="0.3"/>
    <row r="507" ht="15.75" hidden="1" customHeight="1" x14ac:dyDescent="0.3"/>
    <row r="508" ht="15.75" hidden="1" customHeight="1" x14ac:dyDescent="0.3"/>
    <row r="509" ht="15.75" hidden="1" customHeight="1" x14ac:dyDescent="0.3"/>
    <row r="510" ht="15.75" hidden="1" customHeight="1" x14ac:dyDescent="0.3"/>
    <row r="511" ht="15.75" hidden="1" customHeight="1" x14ac:dyDescent="0.3"/>
    <row r="512" ht="15.75" hidden="1" customHeight="1" x14ac:dyDescent="0.3"/>
    <row r="513" ht="15.75" hidden="1" customHeight="1" x14ac:dyDescent="0.3"/>
    <row r="514" ht="15.75" hidden="1" customHeight="1" x14ac:dyDescent="0.3"/>
    <row r="515" ht="15.75" hidden="1" customHeight="1" x14ac:dyDescent="0.3"/>
    <row r="516" ht="15.75" hidden="1" customHeight="1" x14ac:dyDescent="0.3"/>
    <row r="517" ht="15.75" hidden="1" customHeight="1" x14ac:dyDescent="0.3"/>
    <row r="518" ht="15.75" hidden="1" customHeight="1" x14ac:dyDescent="0.3"/>
    <row r="519" ht="15.75" hidden="1" customHeight="1" x14ac:dyDescent="0.3"/>
    <row r="520" ht="15.75" hidden="1" customHeight="1" x14ac:dyDescent="0.3"/>
    <row r="521" ht="15.75" hidden="1" customHeight="1" x14ac:dyDescent="0.3"/>
    <row r="522" ht="15.75" hidden="1" customHeight="1" x14ac:dyDescent="0.3"/>
    <row r="523" ht="15.75" hidden="1" customHeight="1" x14ac:dyDescent="0.3"/>
    <row r="524" ht="15.75" hidden="1" customHeight="1" x14ac:dyDescent="0.3"/>
    <row r="525" ht="15.75" hidden="1" customHeight="1" x14ac:dyDescent="0.3"/>
    <row r="526" ht="15.75" hidden="1" customHeight="1" x14ac:dyDescent="0.3"/>
    <row r="527" ht="15.75" hidden="1" customHeight="1" x14ac:dyDescent="0.3"/>
    <row r="528" ht="15.75" hidden="1" customHeight="1" x14ac:dyDescent="0.3"/>
    <row r="529" ht="15.75" hidden="1" customHeight="1" x14ac:dyDescent="0.3"/>
    <row r="530" ht="15.75" hidden="1" customHeight="1" x14ac:dyDescent="0.3"/>
    <row r="531" ht="15.75" hidden="1" customHeight="1" x14ac:dyDescent="0.3"/>
    <row r="532" ht="15.75" hidden="1" customHeight="1" x14ac:dyDescent="0.3"/>
    <row r="533" ht="15.75" hidden="1" customHeight="1" x14ac:dyDescent="0.3"/>
    <row r="534" ht="15.75" hidden="1" customHeight="1" x14ac:dyDescent="0.3"/>
    <row r="535" ht="15.75" hidden="1" customHeight="1" x14ac:dyDescent="0.3"/>
    <row r="536" ht="15.75" hidden="1" customHeight="1" x14ac:dyDescent="0.3"/>
    <row r="537" ht="15.75" hidden="1" customHeight="1" x14ac:dyDescent="0.3"/>
    <row r="538" ht="15.75" hidden="1" customHeight="1" x14ac:dyDescent="0.3"/>
    <row r="539" ht="15.75" hidden="1" customHeight="1" x14ac:dyDescent="0.3"/>
    <row r="540" ht="15.75" hidden="1" customHeight="1" x14ac:dyDescent="0.3"/>
    <row r="541" ht="15.75" hidden="1" customHeight="1" x14ac:dyDescent="0.3"/>
    <row r="542" ht="15.75" hidden="1" customHeight="1" x14ac:dyDescent="0.3"/>
    <row r="543" ht="15.75" hidden="1" customHeight="1" x14ac:dyDescent="0.3"/>
    <row r="544" ht="15.75" hidden="1" customHeight="1" x14ac:dyDescent="0.3"/>
    <row r="545" ht="15.75" hidden="1" customHeight="1" x14ac:dyDescent="0.3"/>
    <row r="546" ht="15.75" hidden="1" customHeight="1" x14ac:dyDescent="0.3"/>
    <row r="547" ht="15.75" hidden="1" customHeight="1" x14ac:dyDescent="0.3"/>
    <row r="548" ht="15.75" hidden="1" customHeight="1" x14ac:dyDescent="0.3"/>
    <row r="549" ht="15.75" hidden="1" customHeight="1" x14ac:dyDescent="0.3"/>
    <row r="550" ht="15.75" hidden="1" customHeight="1" x14ac:dyDescent="0.3"/>
    <row r="551" ht="15.75" hidden="1" customHeight="1" x14ac:dyDescent="0.3"/>
    <row r="552" ht="15.75" hidden="1" customHeight="1" x14ac:dyDescent="0.3"/>
    <row r="553" ht="15.75" hidden="1" customHeight="1" x14ac:dyDescent="0.3"/>
    <row r="554" ht="15.75" hidden="1" customHeight="1" x14ac:dyDescent="0.3"/>
    <row r="555" ht="15.75" hidden="1" customHeight="1" x14ac:dyDescent="0.3"/>
    <row r="556" ht="15.75" hidden="1" customHeight="1" x14ac:dyDescent="0.3"/>
    <row r="557" ht="15.75" hidden="1" customHeight="1" x14ac:dyDescent="0.3"/>
    <row r="558" ht="15.75" hidden="1" customHeight="1" x14ac:dyDescent="0.3"/>
    <row r="559" ht="15.75" hidden="1" customHeight="1" x14ac:dyDescent="0.3"/>
    <row r="560" ht="15.75" hidden="1" customHeight="1" x14ac:dyDescent="0.3"/>
    <row r="561" ht="15.75" hidden="1" customHeight="1" x14ac:dyDescent="0.3"/>
    <row r="562" ht="15.75" hidden="1" customHeight="1" x14ac:dyDescent="0.3"/>
    <row r="563" ht="15.75" hidden="1" customHeight="1" x14ac:dyDescent="0.3"/>
    <row r="564" ht="15.75" hidden="1" customHeight="1" x14ac:dyDescent="0.3"/>
    <row r="565" ht="15.75" hidden="1" customHeight="1" x14ac:dyDescent="0.3"/>
    <row r="566" ht="15.75" hidden="1" customHeight="1" x14ac:dyDescent="0.3"/>
    <row r="567" ht="15.75" hidden="1" customHeight="1" x14ac:dyDescent="0.3"/>
    <row r="568" ht="15.75" hidden="1" customHeight="1" x14ac:dyDescent="0.3"/>
    <row r="569" ht="15.75" hidden="1" customHeight="1" x14ac:dyDescent="0.3"/>
    <row r="570" ht="15.75" hidden="1" customHeight="1" x14ac:dyDescent="0.3"/>
    <row r="571" ht="15.75" hidden="1" customHeight="1" x14ac:dyDescent="0.3"/>
    <row r="572" ht="15.75" hidden="1" customHeight="1" x14ac:dyDescent="0.3"/>
    <row r="573" ht="15.75" hidden="1" customHeight="1" x14ac:dyDescent="0.3"/>
    <row r="574" ht="15.75" hidden="1" customHeight="1" x14ac:dyDescent="0.3"/>
    <row r="575" ht="15.75" hidden="1" customHeight="1" x14ac:dyDescent="0.3"/>
    <row r="576" ht="15.75" hidden="1" customHeight="1" x14ac:dyDescent="0.3"/>
    <row r="577" ht="15.75" hidden="1" customHeight="1" x14ac:dyDescent="0.3"/>
    <row r="578" ht="15.75" hidden="1" customHeight="1" x14ac:dyDescent="0.3"/>
    <row r="579" ht="15.75" hidden="1" customHeight="1" x14ac:dyDescent="0.3"/>
    <row r="580" ht="15.75" hidden="1" customHeight="1" x14ac:dyDescent="0.3"/>
    <row r="581" ht="15.75" hidden="1" customHeight="1" x14ac:dyDescent="0.3"/>
    <row r="582" ht="15.75" hidden="1" customHeight="1" x14ac:dyDescent="0.3"/>
    <row r="583" ht="15.75" hidden="1" customHeight="1" x14ac:dyDescent="0.3"/>
    <row r="584" ht="15.75" hidden="1" customHeight="1" x14ac:dyDescent="0.3"/>
    <row r="585" ht="15.75" hidden="1" customHeight="1" x14ac:dyDescent="0.3"/>
    <row r="586" ht="15.75" hidden="1" customHeight="1" x14ac:dyDescent="0.3"/>
    <row r="587" ht="15.75" hidden="1" customHeight="1" x14ac:dyDescent="0.3"/>
    <row r="588" ht="15.75" hidden="1" customHeight="1" x14ac:dyDescent="0.3"/>
    <row r="589" ht="15.75" hidden="1" customHeight="1" x14ac:dyDescent="0.3"/>
    <row r="590" ht="15.75" hidden="1" customHeight="1" x14ac:dyDescent="0.3"/>
    <row r="591" ht="15.75" hidden="1" customHeight="1" x14ac:dyDescent="0.3"/>
    <row r="592" ht="15.75" hidden="1" customHeight="1" x14ac:dyDescent="0.3"/>
    <row r="593" ht="15.75" hidden="1" customHeight="1" x14ac:dyDescent="0.3"/>
    <row r="594" ht="15.75" hidden="1" customHeight="1" x14ac:dyDescent="0.3"/>
    <row r="595" ht="15.75" hidden="1" customHeight="1" x14ac:dyDescent="0.3"/>
    <row r="596" ht="15.75" hidden="1" customHeight="1" x14ac:dyDescent="0.3"/>
    <row r="597" ht="15.75" hidden="1" customHeight="1" x14ac:dyDescent="0.3"/>
    <row r="598" ht="15.75" hidden="1" customHeight="1" x14ac:dyDescent="0.3"/>
    <row r="599" ht="15.75" hidden="1" customHeight="1" x14ac:dyDescent="0.3"/>
    <row r="600" ht="15.75" hidden="1" customHeight="1" x14ac:dyDescent="0.3"/>
    <row r="601" ht="15.75" hidden="1" customHeight="1" x14ac:dyDescent="0.3"/>
    <row r="602" ht="15.75" hidden="1" customHeight="1" x14ac:dyDescent="0.3"/>
    <row r="603" ht="15.75" hidden="1" customHeight="1" x14ac:dyDescent="0.3"/>
    <row r="604" ht="15.75" hidden="1" customHeight="1" x14ac:dyDescent="0.3"/>
    <row r="605" ht="15.75" hidden="1" customHeight="1" x14ac:dyDescent="0.3"/>
    <row r="606" ht="15.75" hidden="1" customHeight="1" x14ac:dyDescent="0.3"/>
    <row r="607" ht="15.75" hidden="1" customHeight="1" x14ac:dyDescent="0.3"/>
    <row r="608" ht="15.75" hidden="1" customHeight="1" x14ac:dyDescent="0.3"/>
    <row r="609" ht="15.75" hidden="1" customHeight="1" x14ac:dyDescent="0.3"/>
    <row r="610" ht="15.75" hidden="1" customHeight="1" x14ac:dyDescent="0.3"/>
    <row r="611" ht="15.75" hidden="1" customHeight="1" x14ac:dyDescent="0.3"/>
    <row r="612" ht="15.75" hidden="1" customHeight="1" x14ac:dyDescent="0.3"/>
    <row r="613" ht="15.75" hidden="1" customHeight="1" x14ac:dyDescent="0.3"/>
    <row r="614" ht="15.75" hidden="1" customHeight="1" x14ac:dyDescent="0.3"/>
    <row r="615" ht="15.75" hidden="1" customHeight="1" x14ac:dyDescent="0.3"/>
    <row r="616" ht="15.75" hidden="1" customHeight="1" x14ac:dyDescent="0.3"/>
    <row r="617" ht="15.75" hidden="1" customHeight="1" x14ac:dyDescent="0.3"/>
    <row r="618" ht="15.75" hidden="1" customHeight="1" x14ac:dyDescent="0.3"/>
    <row r="619" ht="15.75" hidden="1" customHeight="1" x14ac:dyDescent="0.3"/>
    <row r="620" ht="15.75" hidden="1" customHeight="1" x14ac:dyDescent="0.3"/>
    <row r="621" ht="15.75" hidden="1" customHeight="1" x14ac:dyDescent="0.3"/>
    <row r="622" ht="15.75" hidden="1" customHeight="1" x14ac:dyDescent="0.3"/>
    <row r="623" ht="15.75" hidden="1" customHeight="1" x14ac:dyDescent="0.3"/>
    <row r="624" ht="15.75" hidden="1" customHeight="1" x14ac:dyDescent="0.3"/>
    <row r="625" ht="15.75" hidden="1" customHeight="1" x14ac:dyDescent="0.3"/>
    <row r="626" ht="15.75" hidden="1" customHeight="1" x14ac:dyDescent="0.3"/>
    <row r="627" ht="15.75" hidden="1" customHeight="1" x14ac:dyDescent="0.3"/>
    <row r="628" ht="15.75" hidden="1" customHeight="1" x14ac:dyDescent="0.3"/>
    <row r="629" ht="15.75" hidden="1" customHeight="1" x14ac:dyDescent="0.3"/>
    <row r="630" ht="15.75" hidden="1" customHeight="1" x14ac:dyDescent="0.3"/>
    <row r="631" ht="15.75" hidden="1" customHeight="1" x14ac:dyDescent="0.3"/>
    <row r="632" ht="15.75" hidden="1" customHeight="1" x14ac:dyDescent="0.3"/>
    <row r="633" ht="15.75" hidden="1" customHeight="1" x14ac:dyDescent="0.3"/>
    <row r="634" ht="15.75" hidden="1" customHeight="1" x14ac:dyDescent="0.3"/>
    <row r="635" ht="15.75" hidden="1" customHeight="1" x14ac:dyDescent="0.3"/>
    <row r="636" ht="15.75" hidden="1" customHeight="1" x14ac:dyDescent="0.3"/>
    <row r="637" ht="15.75" hidden="1" customHeight="1" x14ac:dyDescent="0.3"/>
    <row r="638" ht="15.75" hidden="1" customHeight="1" x14ac:dyDescent="0.3"/>
    <row r="639" ht="15.75" hidden="1" customHeight="1" x14ac:dyDescent="0.3"/>
    <row r="640" ht="15.75" hidden="1" customHeight="1" x14ac:dyDescent="0.3"/>
    <row r="641" ht="15.75" hidden="1" customHeight="1" x14ac:dyDescent="0.3"/>
    <row r="642" ht="15.75" hidden="1" customHeight="1" x14ac:dyDescent="0.3"/>
    <row r="643" ht="15.75" hidden="1" customHeight="1" x14ac:dyDescent="0.3"/>
    <row r="644" ht="15.75" hidden="1" customHeight="1" x14ac:dyDescent="0.3"/>
    <row r="645" ht="15.75" hidden="1" customHeight="1" x14ac:dyDescent="0.3"/>
    <row r="646" ht="15.75" hidden="1" customHeight="1" x14ac:dyDescent="0.3"/>
    <row r="647" ht="15.75" hidden="1" customHeight="1" x14ac:dyDescent="0.3"/>
    <row r="648" ht="15.75" hidden="1" customHeight="1" x14ac:dyDescent="0.3"/>
    <row r="649" ht="15.75" hidden="1" customHeight="1" x14ac:dyDescent="0.3"/>
    <row r="650" ht="15.75" hidden="1" customHeight="1" x14ac:dyDescent="0.3"/>
    <row r="651" ht="15.75" hidden="1" customHeight="1" x14ac:dyDescent="0.3"/>
    <row r="652" ht="15.75" hidden="1" customHeight="1" x14ac:dyDescent="0.3"/>
    <row r="653" ht="15.75" hidden="1" customHeight="1" x14ac:dyDescent="0.3"/>
    <row r="654" ht="15.75" hidden="1" customHeight="1" x14ac:dyDescent="0.3"/>
    <row r="655" ht="15.75" hidden="1" customHeight="1" x14ac:dyDescent="0.3"/>
    <row r="656" ht="15.75" hidden="1" customHeight="1" x14ac:dyDescent="0.3"/>
    <row r="657" ht="15.75" hidden="1" customHeight="1" x14ac:dyDescent="0.3"/>
    <row r="658" ht="15.75" hidden="1" customHeight="1" x14ac:dyDescent="0.3"/>
    <row r="659" ht="15.75" hidden="1" customHeight="1" x14ac:dyDescent="0.3"/>
    <row r="660" ht="15.75" hidden="1" customHeight="1" x14ac:dyDescent="0.3"/>
    <row r="661" ht="15.75" hidden="1" customHeight="1" x14ac:dyDescent="0.3"/>
    <row r="662" ht="15.75" hidden="1" customHeight="1" x14ac:dyDescent="0.3"/>
    <row r="663" ht="15.75" hidden="1" customHeight="1" x14ac:dyDescent="0.3"/>
    <row r="664" ht="15.75" hidden="1" customHeight="1" x14ac:dyDescent="0.3"/>
    <row r="665" ht="15.75" hidden="1" customHeight="1" x14ac:dyDescent="0.3"/>
    <row r="666" ht="15.75" hidden="1" customHeight="1" x14ac:dyDescent="0.3"/>
    <row r="667" ht="15.75" hidden="1" customHeight="1" x14ac:dyDescent="0.3"/>
    <row r="668" ht="15.75" hidden="1" customHeight="1" x14ac:dyDescent="0.3"/>
    <row r="669" ht="15.75" hidden="1" customHeight="1" x14ac:dyDescent="0.3"/>
    <row r="670" ht="15.75" hidden="1" customHeight="1" x14ac:dyDescent="0.3"/>
    <row r="671" ht="15.75" hidden="1" customHeight="1" x14ac:dyDescent="0.3"/>
    <row r="672" ht="15.75" hidden="1" customHeight="1" x14ac:dyDescent="0.3"/>
    <row r="673" ht="15.75" hidden="1" customHeight="1" x14ac:dyDescent="0.3"/>
    <row r="674" ht="15.75" hidden="1" customHeight="1" x14ac:dyDescent="0.3"/>
    <row r="675" ht="15.75" hidden="1" customHeight="1" x14ac:dyDescent="0.3"/>
    <row r="676" ht="15.75" hidden="1" customHeight="1" x14ac:dyDescent="0.3"/>
    <row r="677" ht="15.75" hidden="1" customHeight="1" x14ac:dyDescent="0.3"/>
    <row r="678" ht="15.75" hidden="1" customHeight="1" x14ac:dyDescent="0.3"/>
    <row r="679" ht="15.75" hidden="1" customHeight="1" x14ac:dyDescent="0.3"/>
    <row r="680" ht="15.75" hidden="1" customHeight="1" x14ac:dyDescent="0.3"/>
    <row r="681" ht="15.75" hidden="1" customHeight="1" x14ac:dyDescent="0.3"/>
    <row r="682" ht="15.75" hidden="1" customHeight="1" x14ac:dyDescent="0.3"/>
    <row r="683" ht="15.75" hidden="1" customHeight="1" x14ac:dyDescent="0.3"/>
    <row r="684" ht="15.75" hidden="1" customHeight="1" x14ac:dyDescent="0.3"/>
    <row r="685" ht="15.75" hidden="1" customHeight="1" x14ac:dyDescent="0.3"/>
    <row r="686" ht="15.75" hidden="1" customHeight="1" x14ac:dyDescent="0.3"/>
    <row r="687" ht="15.75" hidden="1" customHeight="1" x14ac:dyDescent="0.3"/>
    <row r="688" ht="15.75" hidden="1" customHeight="1" x14ac:dyDescent="0.3"/>
    <row r="689" ht="15.75" hidden="1" customHeight="1" x14ac:dyDescent="0.3"/>
    <row r="690" ht="15.75" hidden="1" customHeight="1" x14ac:dyDescent="0.3"/>
    <row r="691" ht="15.75" hidden="1" customHeight="1" x14ac:dyDescent="0.3"/>
    <row r="692" ht="15.75" hidden="1" customHeight="1" x14ac:dyDescent="0.3"/>
    <row r="693" ht="15.75" hidden="1" customHeight="1" x14ac:dyDescent="0.3"/>
    <row r="694" ht="15.75" hidden="1" customHeight="1" x14ac:dyDescent="0.3"/>
    <row r="695" ht="15.75" hidden="1" customHeight="1" x14ac:dyDescent="0.3"/>
    <row r="696" ht="15.75" hidden="1" customHeight="1" x14ac:dyDescent="0.3"/>
    <row r="697" ht="15.75" hidden="1" customHeight="1" x14ac:dyDescent="0.3"/>
    <row r="698" ht="15.75" hidden="1" customHeight="1" x14ac:dyDescent="0.3"/>
    <row r="699" ht="15.75" hidden="1" customHeight="1" x14ac:dyDescent="0.3"/>
    <row r="700" ht="15.75" hidden="1" customHeight="1" x14ac:dyDescent="0.3"/>
    <row r="701" ht="15.75" hidden="1" customHeight="1" x14ac:dyDescent="0.3"/>
    <row r="702" ht="15.75" hidden="1" customHeight="1" x14ac:dyDescent="0.3"/>
    <row r="703" ht="15.75" hidden="1" customHeight="1" x14ac:dyDescent="0.3"/>
    <row r="704" ht="15.75" hidden="1" customHeight="1" x14ac:dyDescent="0.3"/>
    <row r="705" ht="15.75" hidden="1" customHeight="1" x14ac:dyDescent="0.3"/>
    <row r="706" ht="15.75" hidden="1" customHeight="1" x14ac:dyDescent="0.3"/>
    <row r="707" ht="15.75" hidden="1" customHeight="1" x14ac:dyDescent="0.3"/>
    <row r="708" ht="15.75" hidden="1" customHeight="1" x14ac:dyDescent="0.3"/>
    <row r="709" ht="15.75" hidden="1" customHeight="1" x14ac:dyDescent="0.3"/>
    <row r="710" ht="15.75" hidden="1" customHeight="1" x14ac:dyDescent="0.3"/>
    <row r="711" ht="15.75" hidden="1" customHeight="1" x14ac:dyDescent="0.3"/>
    <row r="712" ht="15.75" hidden="1" customHeight="1" x14ac:dyDescent="0.3"/>
    <row r="713" ht="15.75" hidden="1" customHeight="1" x14ac:dyDescent="0.3"/>
    <row r="714" ht="15.75" hidden="1" customHeight="1" x14ac:dyDescent="0.3"/>
    <row r="715" ht="15.75" hidden="1" customHeight="1" x14ac:dyDescent="0.3"/>
    <row r="716" ht="15.75" hidden="1" customHeight="1" x14ac:dyDescent="0.3"/>
    <row r="717" ht="15.75" hidden="1" customHeight="1" x14ac:dyDescent="0.3"/>
    <row r="718" ht="15.75" hidden="1" customHeight="1" x14ac:dyDescent="0.3"/>
    <row r="719" ht="15.75" hidden="1" customHeight="1" x14ac:dyDescent="0.3"/>
    <row r="720" ht="15.75" hidden="1" customHeight="1" x14ac:dyDescent="0.3"/>
    <row r="721" ht="15.75" hidden="1" customHeight="1" x14ac:dyDescent="0.3"/>
    <row r="722" ht="15.75" hidden="1" customHeight="1" x14ac:dyDescent="0.3"/>
    <row r="723" ht="15.75" hidden="1" customHeight="1" x14ac:dyDescent="0.3"/>
    <row r="724" ht="15.75" hidden="1" customHeight="1" x14ac:dyDescent="0.3"/>
    <row r="725" ht="15.75" hidden="1" customHeight="1" x14ac:dyDescent="0.3"/>
    <row r="726" ht="15.75" hidden="1" customHeight="1" x14ac:dyDescent="0.3"/>
    <row r="727" ht="15.75" hidden="1" customHeight="1" x14ac:dyDescent="0.3"/>
    <row r="728" ht="15.75" hidden="1" customHeight="1" x14ac:dyDescent="0.3"/>
    <row r="729" ht="15.75" hidden="1" customHeight="1" x14ac:dyDescent="0.3"/>
    <row r="730" ht="15.75" hidden="1" customHeight="1" x14ac:dyDescent="0.3"/>
    <row r="731" ht="15.75" hidden="1" customHeight="1" x14ac:dyDescent="0.3"/>
    <row r="732" ht="15.75" hidden="1" customHeight="1" x14ac:dyDescent="0.3"/>
    <row r="733" ht="15.75" hidden="1" customHeight="1" x14ac:dyDescent="0.3"/>
    <row r="734" ht="15.75" hidden="1" customHeight="1" x14ac:dyDescent="0.3"/>
    <row r="735" ht="15.75" hidden="1" customHeight="1" x14ac:dyDescent="0.3"/>
    <row r="736" ht="15.75" hidden="1" customHeight="1" x14ac:dyDescent="0.3"/>
    <row r="737" ht="15.75" hidden="1" customHeight="1" x14ac:dyDescent="0.3"/>
    <row r="738" ht="15.75" hidden="1" customHeight="1" x14ac:dyDescent="0.3"/>
    <row r="739" ht="15.75" hidden="1" customHeight="1" x14ac:dyDescent="0.3"/>
    <row r="740" ht="15.75" hidden="1" customHeight="1" x14ac:dyDescent="0.3"/>
    <row r="741" ht="15.75" hidden="1" customHeight="1" x14ac:dyDescent="0.3"/>
    <row r="742" ht="15.75" hidden="1" customHeight="1" x14ac:dyDescent="0.3"/>
    <row r="743" ht="15.75" hidden="1" customHeight="1" x14ac:dyDescent="0.3"/>
    <row r="744" ht="15.75" hidden="1" customHeight="1" x14ac:dyDescent="0.3"/>
    <row r="745" ht="15.75" hidden="1" customHeight="1" x14ac:dyDescent="0.3"/>
    <row r="746" ht="15.75" hidden="1" customHeight="1" x14ac:dyDescent="0.3"/>
    <row r="747" ht="15.75" hidden="1" customHeight="1" x14ac:dyDescent="0.3"/>
    <row r="748" ht="15.75" hidden="1" customHeight="1" x14ac:dyDescent="0.3"/>
    <row r="749" ht="15.75" hidden="1" customHeight="1" x14ac:dyDescent="0.3"/>
    <row r="750" ht="15.75" hidden="1" customHeight="1" x14ac:dyDescent="0.3"/>
    <row r="751" ht="15.75" hidden="1" customHeight="1" x14ac:dyDescent="0.3"/>
    <row r="752" ht="15.75" hidden="1" customHeight="1" x14ac:dyDescent="0.3"/>
    <row r="753" ht="15.75" hidden="1" customHeight="1" x14ac:dyDescent="0.3"/>
    <row r="754" ht="15.75" hidden="1" customHeight="1" x14ac:dyDescent="0.3"/>
    <row r="755" ht="15.75" hidden="1" customHeight="1" x14ac:dyDescent="0.3"/>
    <row r="756" ht="15.75" hidden="1" customHeight="1" x14ac:dyDescent="0.3"/>
    <row r="757" ht="15.75" hidden="1" customHeight="1" x14ac:dyDescent="0.3"/>
    <row r="758" ht="15.75" hidden="1" customHeight="1" x14ac:dyDescent="0.3"/>
    <row r="759" ht="15.75" hidden="1" customHeight="1" x14ac:dyDescent="0.3"/>
    <row r="760" ht="15.75" hidden="1" customHeight="1" x14ac:dyDescent="0.3"/>
    <row r="761" ht="15.75" hidden="1" customHeight="1" x14ac:dyDescent="0.3"/>
    <row r="762" ht="15.75" hidden="1" customHeight="1" x14ac:dyDescent="0.3"/>
    <row r="763" ht="15.75" hidden="1" customHeight="1" x14ac:dyDescent="0.3"/>
    <row r="764" ht="15.75" hidden="1" customHeight="1" x14ac:dyDescent="0.3"/>
    <row r="765" ht="15.75" hidden="1" customHeight="1" x14ac:dyDescent="0.3"/>
    <row r="766" ht="15.75" hidden="1" customHeight="1" x14ac:dyDescent="0.3"/>
    <row r="767" ht="15.75" hidden="1" customHeight="1" x14ac:dyDescent="0.3"/>
    <row r="768" ht="15.75" hidden="1" customHeight="1" x14ac:dyDescent="0.3"/>
    <row r="769" ht="15.75" hidden="1" customHeight="1" x14ac:dyDescent="0.3"/>
    <row r="770" ht="15.75" hidden="1" customHeight="1" x14ac:dyDescent="0.3"/>
    <row r="771" ht="15.75" hidden="1" customHeight="1" x14ac:dyDescent="0.3"/>
    <row r="772" ht="15.75" hidden="1" customHeight="1" x14ac:dyDescent="0.3"/>
    <row r="773" ht="15.75" hidden="1" customHeight="1" x14ac:dyDescent="0.3"/>
    <row r="774" ht="15.75" hidden="1" customHeight="1" x14ac:dyDescent="0.3"/>
    <row r="775" ht="15.75" hidden="1" customHeight="1" x14ac:dyDescent="0.3"/>
    <row r="776" ht="15.75" hidden="1" customHeight="1" x14ac:dyDescent="0.3"/>
    <row r="777" ht="15.75" hidden="1" customHeight="1" x14ac:dyDescent="0.3"/>
    <row r="778" ht="15.75" hidden="1" customHeight="1" x14ac:dyDescent="0.3"/>
    <row r="779" ht="15.75" hidden="1" customHeight="1" x14ac:dyDescent="0.3"/>
    <row r="780" ht="15.75" hidden="1" customHeight="1" x14ac:dyDescent="0.3"/>
    <row r="781" ht="15.75" hidden="1" customHeight="1" x14ac:dyDescent="0.3"/>
    <row r="782" ht="15.75" hidden="1" customHeight="1" x14ac:dyDescent="0.3"/>
    <row r="783" ht="15.75" hidden="1" customHeight="1" x14ac:dyDescent="0.3"/>
    <row r="784" ht="15.75" hidden="1" customHeight="1" x14ac:dyDescent="0.3"/>
    <row r="785" ht="15.75" hidden="1" customHeight="1" x14ac:dyDescent="0.3"/>
    <row r="786" ht="15.75" hidden="1" customHeight="1" x14ac:dyDescent="0.3"/>
    <row r="787" ht="15.75" hidden="1" customHeight="1" x14ac:dyDescent="0.3"/>
    <row r="788" ht="15.75" hidden="1" customHeight="1" x14ac:dyDescent="0.3"/>
    <row r="789" ht="15.75" hidden="1" customHeight="1" x14ac:dyDescent="0.3"/>
    <row r="790" ht="15.75" hidden="1" customHeight="1" x14ac:dyDescent="0.3"/>
    <row r="791" ht="15.75" hidden="1" customHeight="1" x14ac:dyDescent="0.3"/>
    <row r="792" ht="15.75" hidden="1" customHeight="1" x14ac:dyDescent="0.3"/>
    <row r="793" ht="15.75" hidden="1" customHeight="1" x14ac:dyDescent="0.3"/>
    <row r="794" ht="15.75" hidden="1" customHeight="1" x14ac:dyDescent="0.3"/>
    <row r="795" ht="15.75" hidden="1" customHeight="1" x14ac:dyDescent="0.3"/>
    <row r="796" ht="15.75" hidden="1" customHeight="1" x14ac:dyDescent="0.3"/>
    <row r="797" ht="15.75" hidden="1" customHeight="1" x14ac:dyDescent="0.3"/>
    <row r="798" ht="15.75" hidden="1" customHeight="1" x14ac:dyDescent="0.3"/>
    <row r="799" ht="15.75" hidden="1" customHeight="1" x14ac:dyDescent="0.3"/>
    <row r="800" ht="15.75" hidden="1" customHeight="1" x14ac:dyDescent="0.3"/>
    <row r="801" ht="15.75" hidden="1" customHeight="1" x14ac:dyDescent="0.3"/>
    <row r="802" ht="15.75" hidden="1" customHeight="1" x14ac:dyDescent="0.3"/>
    <row r="803" ht="15.75" hidden="1" customHeight="1" x14ac:dyDescent="0.3"/>
    <row r="804" ht="15.75" hidden="1" customHeight="1" x14ac:dyDescent="0.3"/>
    <row r="805" ht="15.75" hidden="1" customHeight="1" x14ac:dyDescent="0.3"/>
    <row r="806" ht="15.75" hidden="1" customHeight="1" x14ac:dyDescent="0.3"/>
    <row r="807" ht="15.75" hidden="1" customHeight="1" x14ac:dyDescent="0.3"/>
    <row r="808" ht="15.75" hidden="1" customHeight="1" x14ac:dyDescent="0.3"/>
    <row r="809" ht="15.75" hidden="1" customHeight="1" x14ac:dyDescent="0.3"/>
    <row r="810" ht="15.75" hidden="1" customHeight="1" x14ac:dyDescent="0.3"/>
    <row r="811" ht="15.75" hidden="1" customHeight="1" x14ac:dyDescent="0.3"/>
    <row r="812" ht="15.75" hidden="1" customHeight="1" x14ac:dyDescent="0.3"/>
    <row r="813" ht="15.75" hidden="1" customHeight="1" x14ac:dyDescent="0.3"/>
    <row r="814" ht="15.75" hidden="1" customHeight="1" x14ac:dyDescent="0.3"/>
    <row r="815" ht="15.75" hidden="1" customHeight="1" x14ac:dyDescent="0.3"/>
    <row r="816" ht="15.75" hidden="1" customHeight="1" x14ac:dyDescent="0.3"/>
    <row r="817" ht="15.75" hidden="1" customHeight="1" x14ac:dyDescent="0.3"/>
    <row r="818" ht="15.75" hidden="1" customHeight="1" x14ac:dyDescent="0.3"/>
    <row r="819" ht="15.75" hidden="1" customHeight="1" x14ac:dyDescent="0.3"/>
    <row r="820" ht="15.75" hidden="1" customHeight="1" x14ac:dyDescent="0.3"/>
    <row r="821" ht="15.75" hidden="1" customHeight="1" x14ac:dyDescent="0.3"/>
    <row r="822" ht="15.75" hidden="1" customHeight="1" x14ac:dyDescent="0.3"/>
    <row r="823" ht="15.75" hidden="1" customHeight="1" x14ac:dyDescent="0.3"/>
    <row r="824" ht="15.75" hidden="1" customHeight="1" x14ac:dyDescent="0.3"/>
    <row r="825" ht="15.75" hidden="1" customHeight="1" x14ac:dyDescent="0.3"/>
    <row r="826" ht="15.75" hidden="1" customHeight="1" x14ac:dyDescent="0.3"/>
    <row r="827" ht="15.75" hidden="1" customHeight="1" x14ac:dyDescent="0.3"/>
    <row r="828" ht="15.75" hidden="1" customHeight="1" x14ac:dyDescent="0.3"/>
    <row r="829" ht="15.75" hidden="1" customHeight="1" x14ac:dyDescent="0.3"/>
    <row r="830" ht="15.75" hidden="1" customHeight="1" x14ac:dyDescent="0.3"/>
    <row r="831" ht="15.75" hidden="1" customHeight="1" x14ac:dyDescent="0.3"/>
    <row r="832" ht="15.75" hidden="1" customHeight="1" x14ac:dyDescent="0.3"/>
    <row r="833" ht="15.75" hidden="1" customHeight="1" x14ac:dyDescent="0.3"/>
    <row r="834" ht="15.75" hidden="1" customHeight="1" x14ac:dyDescent="0.3"/>
    <row r="835" ht="15.75" hidden="1" customHeight="1" x14ac:dyDescent="0.3"/>
    <row r="836" ht="15.75" hidden="1" customHeight="1" x14ac:dyDescent="0.3"/>
    <row r="837" ht="15.75" hidden="1" customHeight="1" x14ac:dyDescent="0.3"/>
    <row r="838" ht="15.75" hidden="1" customHeight="1" x14ac:dyDescent="0.3"/>
    <row r="839" ht="15.75" hidden="1" customHeight="1" x14ac:dyDescent="0.3"/>
    <row r="840" ht="15.75" hidden="1" customHeight="1" x14ac:dyDescent="0.3"/>
    <row r="841" ht="15.75" hidden="1" customHeight="1" x14ac:dyDescent="0.3"/>
    <row r="842" ht="15.75" hidden="1" customHeight="1" x14ac:dyDescent="0.3"/>
    <row r="843" ht="15.75" hidden="1" customHeight="1" x14ac:dyDescent="0.3"/>
    <row r="844" ht="15.75" hidden="1" customHeight="1" x14ac:dyDescent="0.3"/>
    <row r="845" ht="15.75" hidden="1" customHeight="1" x14ac:dyDescent="0.3"/>
    <row r="846" ht="15.75" hidden="1" customHeight="1" x14ac:dyDescent="0.3"/>
    <row r="847" ht="15.75" hidden="1" customHeight="1" x14ac:dyDescent="0.3"/>
    <row r="848" ht="15.75" hidden="1" customHeight="1" x14ac:dyDescent="0.3"/>
    <row r="849" ht="15.75" hidden="1" customHeight="1" x14ac:dyDescent="0.3"/>
    <row r="850" ht="15.75" hidden="1" customHeight="1" x14ac:dyDescent="0.3"/>
    <row r="851" ht="15.75" hidden="1" customHeight="1" x14ac:dyDescent="0.3"/>
    <row r="852" ht="15.75" hidden="1" customHeight="1" x14ac:dyDescent="0.3"/>
    <row r="853" ht="15.75" hidden="1" customHeight="1" x14ac:dyDescent="0.3"/>
    <row r="854" ht="15.75" hidden="1" customHeight="1" x14ac:dyDescent="0.3"/>
    <row r="855" ht="15.75" hidden="1" customHeight="1" x14ac:dyDescent="0.3"/>
    <row r="856" ht="15.75" hidden="1" customHeight="1" x14ac:dyDescent="0.3"/>
    <row r="857" ht="15.75" hidden="1" customHeight="1" x14ac:dyDescent="0.3"/>
    <row r="858" ht="15.75" hidden="1" customHeight="1" x14ac:dyDescent="0.3"/>
    <row r="859" ht="15.75" hidden="1" customHeight="1" x14ac:dyDescent="0.3"/>
    <row r="860" ht="15.75" hidden="1" customHeight="1" x14ac:dyDescent="0.3"/>
    <row r="861" ht="15.75" hidden="1" customHeight="1" x14ac:dyDescent="0.3"/>
    <row r="862" ht="15.75" hidden="1" customHeight="1" x14ac:dyDescent="0.3"/>
    <row r="863" ht="15.75" hidden="1" customHeight="1" x14ac:dyDescent="0.3"/>
    <row r="864" ht="15.75" hidden="1" customHeight="1" x14ac:dyDescent="0.3"/>
    <row r="865" ht="15.75" hidden="1" customHeight="1" x14ac:dyDescent="0.3"/>
    <row r="866" ht="15.75" hidden="1" customHeight="1" x14ac:dyDescent="0.3"/>
    <row r="867" ht="15.75" hidden="1" customHeight="1" x14ac:dyDescent="0.3"/>
    <row r="868" ht="15.75" hidden="1" customHeight="1" x14ac:dyDescent="0.3"/>
    <row r="869" ht="15.75" hidden="1" customHeight="1" x14ac:dyDescent="0.3"/>
    <row r="870" ht="15.75" hidden="1" customHeight="1" x14ac:dyDescent="0.3"/>
    <row r="871" ht="15.75" hidden="1" customHeight="1" x14ac:dyDescent="0.3"/>
    <row r="872" ht="15.75" hidden="1" customHeight="1" x14ac:dyDescent="0.3"/>
    <row r="873" ht="15.75" hidden="1" customHeight="1" x14ac:dyDescent="0.3"/>
    <row r="874" ht="15.75" hidden="1" customHeight="1" x14ac:dyDescent="0.3"/>
    <row r="875" ht="15.75" hidden="1" customHeight="1" x14ac:dyDescent="0.3"/>
    <row r="876" ht="15.75" hidden="1" customHeight="1" x14ac:dyDescent="0.3"/>
    <row r="877" ht="15.75" hidden="1" customHeight="1" x14ac:dyDescent="0.3"/>
    <row r="878" ht="15.75" hidden="1" customHeight="1" x14ac:dyDescent="0.3"/>
    <row r="879" ht="15.75" hidden="1" customHeight="1" x14ac:dyDescent="0.3"/>
    <row r="880" ht="15.75" hidden="1" customHeight="1" x14ac:dyDescent="0.3"/>
    <row r="881" ht="15.75" hidden="1" customHeight="1" x14ac:dyDescent="0.3"/>
    <row r="882" ht="15.75" hidden="1" customHeight="1" x14ac:dyDescent="0.3"/>
    <row r="883" ht="15.75" hidden="1" customHeight="1" x14ac:dyDescent="0.3"/>
    <row r="884" ht="15.75" hidden="1" customHeight="1" x14ac:dyDescent="0.3"/>
    <row r="885" ht="15.75" hidden="1" customHeight="1" x14ac:dyDescent="0.3"/>
    <row r="886" ht="15.75" hidden="1" customHeight="1" x14ac:dyDescent="0.3"/>
    <row r="887" ht="15.75" hidden="1" customHeight="1" x14ac:dyDescent="0.3"/>
    <row r="888" ht="15.75" hidden="1" customHeight="1" x14ac:dyDescent="0.3"/>
    <row r="889" ht="15.75" hidden="1" customHeight="1" x14ac:dyDescent="0.3"/>
    <row r="890" ht="15.75" hidden="1" customHeight="1" x14ac:dyDescent="0.3"/>
    <row r="891" ht="15.75" hidden="1" customHeight="1" x14ac:dyDescent="0.3"/>
    <row r="892" ht="15.75" hidden="1" customHeight="1" x14ac:dyDescent="0.3"/>
    <row r="893" ht="15.75" hidden="1" customHeight="1" x14ac:dyDescent="0.3"/>
    <row r="894" ht="15.75" hidden="1" customHeight="1" x14ac:dyDescent="0.3"/>
    <row r="895" ht="15.75" hidden="1" customHeight="1" x14ac:dyDescent="0.3"/>
    <row r="896" ht="15.75" hidden="1" customHeight="1" x14ac:dyDescent="0.3"/>
    <row r="897" ht="15.75" hidden="1" customHeight="1" x14ac:dyDescent="0.3"/>
    <row r="898" ht="15.75" hidden="1" customHeight="1" x14ac:dyDescent="0.3"/>
    <row r="899" ht="15.75" hidden="1" customHeight="1" x14ac:dyDescent="0.3"/>
    <row r="900" ht="15.75" hidden="1" customHeight="1" x14ac:dyDescent="0.3"/>
    <row r="901" ht="15.75" hidden="1" customHeight="1" x14ac:dyDescent="0.3"/>
    <row r="902" ht="15.75" hidden="1" customHeight="1" x14ac:dyDescent="0.3"/>
    <row r="903" ht="15.75" hidden="1" customHeight="1" x14ac:dyDescent="0.3"/>
    <row r="904" ht="15.75" hidden="1" customHeight="1" x14ac:dyDescent="0.3"/>
    <row r="905" ht="15.75" hidden="1" customHeight="1" x14ac:dyDescent="0.3"/>
    <row r="906" ht="15.75" hidden="1" customHeight="1" x14ac:dyDescent="0.3"/>
    <row r="907" ht="15.75" hidden="1" customHeight="1" x14ac:dyDescent="0.3"/>
    <row r="908" ht="15.75" hidden="1" customHeight="1" x14ac:dyDescent="0.3"/>
    <row r="909" ht="15.75" hidden="1" customHeight="1" x14ac:dyDescent="0.3"/>
    <row r="910" ht="15.75" hidden="1" customHeight="1" x14ac:dyDescent="0.3"/>
    <row r="911" ht="15.75" hidden="1" customHeight="1" x14ac:dyDescent="0.3"/>
    <row r="912" ht="15.75" hidden="1" customHeight="1" x14ac:dyDescent="0.3"/>
    <row r="913" ht="15.75" hidden="1" customHeight="1" x14ac:dyDescent="0.3"/>
    <row r="914" ht="15.75" hidden="1" customHeight="1" x14ac:dyDescent="0.3"/>
    <row r="915" ht="15.75" hidden="1" customHeight="1" x14ac:dyDescent="0.3"/>
    <row r="916" ht="15.75" hidden="1" customHeight="1" x14ac:dyDescent="0.3"/>
    <row r="917" ht="15.75" hidden="1" customHeight="1" x14ac:dyDescent="0.3"/>
    <row r="918" ht="15.75" hidden="1" customHeight="1" x14ac:dyDescent="0.3"/>
    <row r="919" ht="15.75" hidden="1" customHeight="1" x14ac:dyDescent="0.3"/>
    <row r="920" ht="15.75" hidden="1" customHeight="1" x14ac:dyDescent="0.3"/>
    <row r="921" ht="15.75" hidden="1" customHeight="1" x14ac:dyDescent="0.3"/>
    <row r="922" ht="15.75" hidden="1" customHeight="1" x14ac:dyDescent="0.3"/>
    <row r="923" ht="15.75" hidden="1" customHeight="1" x14ac:dyDescent="0.3"/>
    <row r="924" ht="15.75" hidden="1" customHeight="1" x14ac:dyDescent="0.3"/>
    <row r="925" ht="15.75" hidden="1" customHeight="1" x14ac:dyDescent="0.3"/>
    <row r="926" ht="15.75" hidden="1" customHeight="1" x14ac:dyDescent="0.3"/>
    <row r="927" ht="15.75" hidden="1" customHeight="1" x14ac:dyDescent="0.3"/>
    <row r="928" ht="15.75" hidden="1" customHeight="1" x14ac:dyDescent="0.3"/>
    <row r="929" ht="15.75" hidden="1" customHeight="1" x14ac:dyDescent="0.3"/>
    <row r="930" ht="15.75" hidden="1" customHeight="1" x14ac:dyDescent="0.3"/>
    <row r="931" ht="15.75" hidden="1" customHeight="1" x14ac:dyDescent="0.3"/>
    <row r="932" ht="15.75" hidden="1" customHeight="1" x14ac:dyDescent="0.3"/>
    <row r="933" ht="15.75" hidden="1" customHeight="1" x14ac:dyDescent="0.3"/>
    <row r="934" ht="15.75" hidden="1" customHeight="1" x14ac:dyDescent="0.3"/>
    <row r="935" ht="15.75" hidden="1" customHeight="1" x14ac:dyDescent="0.3"/>
    <row r="936" ht="15.75" hidden="1" customHeight="1" x14ac:dyDescent="0.3"/>
    <row r="937" ht="15.75" hidden="1" customHeight="1" x14ac:dyDescent="0.3"/>
    <row r="938" ht="15.75" hidden="1" customHeight="1" x14ac:dyDescent="0.3"/>
    <row r="939" ht="15.75" hidden="1" customHeight="1" x14ac:dyDescent="0.3"/>
    <row r="940" ht="15.75" hidden="1" customHeight="1" x14ac:dyDescent="0.3"/>
    <row r="941" ht="15.75" hidden="1" customHeight="1" x14ac:dyDescent="0.3"/>
    <row r="942" ht="15.75" hidden="1" customHeight="1" x14ac:dyDescent="0.3"/>
    <row r="943" ht="15.75" hidden="1" customHeight="1" x14ac:dyDescent="0.3"/>
    <row r="944" ht="15.75" hidden="1" customHeight="1" x14ac:dyDescent="0.3"/>
    <row r="945" ht="15.75" hidden="1" customHeight="1" x14ac:dyDescent="0.3"/>
    <row r="946" ht="15.75" hidden="1" customHeight="1" x14ac:dyDescent="0.3"/>
    <row r="947" ht="15.75" hidden="1" customHeight="1" x14ac:dyDescent="0.3"/>
    <row r="948" ht="15.75" hidden="1" customHeight="1" x14ac:dyDescent="0.3"/>
    <row r="949" ht="15.75" hidden="1" customHeight="1" x14ac:dyDescent="0.3"/>
    <row r="950" ht="15.75" hidden="1" customHeight="1" x14ac:dyDescent="0.3"/>
    <row r="951" ht="15.75" hidden="1" customHeight="1" x14ac:dyDescent="0.3"/>
    <row r="952" ht="15.75" hidden="1" customHeight="1" x14ac:dyDescent="0.3"/>
    <row r="953" ht="15.75" hidden="1" customHeight="1" x14ac:dyDescent="0.3"/>
    <row r="954" ht="15.75" hidden="1" customHeight="1" x14ac:dyDescent="0.3"/>
    <row r="955" ht="15.75" hidden="1" customHeight="1" x14ac:dyDescent="0.3"/>
    <row r="956" ht="15.75" hidden="1" customHeight="1" x14ac:dyDescent="0.3"/>
    <row r="957" ht="15.75" hidden="1" customHeight="1" x14ac:dyDescent="0.3"/>
    <row r="958" ht="15.75" hidden="1" customHeight="1" x14ac:dyDescent="0.3"/>
    <row r="959" ht="15.75" hidden="1" customHeight="1" x14ac:dyDescent="0.3"/>
    <row r="960" ht="15.75" hidden="1" customHeight="1" x14ac:dyDescent="0.3"/>
    <row r="961" ht="15.75" hidden="1" customHeight="1" x14ac:dyDescent="0.3"/>
    <row r="962" ht="15.75" hidden="1" customHeight="1" x14ac:dyDescent="0.3"/>
    <row r="963" ht="15.75" hidden="1" customHeight="1" x14ac:dyDescent="0.3"/>
    <row r="964" ht="15.75" hidden="1" customHeight="1" x14ac:dyDescent="0.3"/>
    <row r="965" ht="15.75" hidden="1" customHeight="1" x14ac:dyDescent="0.3"/>
    <row r="966" ht="15.75" hidden="1" customHeight="1" x14ac:dyDescent="0.3"/>
    <row r="967" ht="15.75" hidden="1" customHeight="1" x14ac:dyDescent="0.3"/>
    <row r="968" ht="15.75" hidden="1" customHeight="1" x14ac:dyDescent="0.3"/>
    <row r="969" ht="15.75" hidden="1" customHeight="1" x14ac:dyDescent="0.3"/>
    <row r="970" ht="15.75" hidden="1" customHeight="1" x14ac:dyDescent="0.3"/>
    <row r="971" ht="15.75" hidden="1" customHeight="1" x14ac:dyDescent="0.3"/>
    <row r="972" ht="15.75" hidden="1" customHeight="1" x14ac:dyDescent="0.3"/>
    <row r="973" ht="15.75" hidden="1" customHeight="1" x14ac:dyDescent="0.3"/>
    <row r="974" ht="15.75" hidden="1" customHeight="1" x14ac:dyDescent="0.3"/>
    <row r="975" ht="15.75" hidden="1" customHeight="1" x14ac:dyDescent="0.3"/>
    <row r="976" ht="15.75" hidden="1" customHeight="1" x14ac:dyDescent="0.3"/>
    <row r="977" ht="15.75" hidden="1" customHeight="1" x14ac:dyDescent="0.3"/>
    <row r="978" ht="15.75" hidden="1" customHeight="1" x14ac:dyDescent="0.3"/>
    <row r="979" ht="15.75" hidden="1" customHeight="1" x14ac:dyDescent="0.3"/>
    <row r="980" ht="15.75" hidden="1" customHeight="1" x14ac:dyDescent="0.3"/>
    <row r="981" ht="15.75" hidden="1" customHeight="1" x14ac:dyDescent="0.3"/>
    <row r="982" ht="15.75" hidden="1" customHeight="1" x14ac:dyDescent="0.3"/>
    <row r="983" ht="15.75" hidden="1" customHeight="1" x14ac:dyDescent="0.3"/>
    <row r="984" ht="15.75" hidden="1" customHeight="1" x14ac:dyDescent="0.3"/>
    <row r="985" ht="15.75" hidden="1" customHeight="1" x14ac:dyDescent="0.3"/>
    <row r="986" ht="15.75" hidden="1" customHeight="1" x14ac:dyDescent="0.3"/>
    <row r="987" ht="15.75" hidden="1" customHeight="1" x14ac:dyDescent="0.3"/>
    <row r="988" ht="15.75" hidden="1" customHeight="1" x14ac:dyDescent="0.3"/>
    <row r="989" ht="15.75" hidden="1" customHeight="1" x14ac:dyDescent="0.3"/>
    <row r="990" ht="15.75" hidden="1" customHeight="1" x14ac:dyDescent="0.3"/>
    <row r="991" ht="15.75" hidden="1" customHeight="1" x14ac:dyDescent="0.3"/>
    <row r="992" ht="15.75" hidden="1" customHeight="1" x14ac:dyDescent="0.3"/>
    <row r="993" ht="15.75" hidden="1" customHeight="1" x14ac:dyDescent="0.3"/>
    <row r="994" ht="15.75" hidden="1" customHeight="1" x14ac:dyDescent="0.3"/>
    <row r="995" ht="15.75" hidden="1" customHeight="1" x14ac:dyDescent="0.3"/>
    <row r="996" ht="15.75" hidden="1" customHeight="1" x14ac:dyDescent="0.3"/>
    <row r="997" ht="15.75" hidden="1" customHeight="1" x14ac:dyDescent="0.3"/>
    <row r="998" ht="15.75" hidden="1" customHeight="1" x14ac:dyDescent="0.3"/>
    <row r="999" ht="15.75" hidden="1" customHeight="1" x14ac:dyDescent="0.3"/>
    <row r="1000" ht="15.75" hidden="1" customHeight="1" x14ac:dyDescent="0.3"/>
    <row r="1001" ht="15.75" hidden="1" customHeight="1" x14ac:dyDescent="0.3"/>
    <row r="1002" ht="15.75" hidden="1" customHeight="1" x14ac:dyDescent="0.3"/>
    <row r="1003" ht="15.75" hidden="1" customHeight="1" x14ac:dyDescent="0.3"/>
    <row r="1004" ht="15.75" hidden="1" customHeight="1" x14ac:dyDescent="0.3"/>
    <row r="1005" ht="15.75" hidden="1" customHeight="1" x14ac:dyDescent="0.3"/>
    <row r="1006" ht="15.75" hidden="1" customHeight="1" x14ac:dyDescent="0.3"/>
    <row r="1007" ht="15.75" hidden="1" customHeight="1" x14ac:dyDescent="0.3"/>
    <row r="1008" ht="15.75" hidden="1" customHeight="1" x14ac:dyDescent="0.3"/>
    <row r="1009" ht="15.75" hidden="1" customHeight="1" x14ac:dyDescent="0.3"/>
    <row r="1010" ht="15.75" hidden="1" customHeight="1" x14ac:dyDescent="0.3"/>
    <row r="1011" ht="15.75" hidden="1" customHeight="1" x14ac:dyDescent="0.3"/>
    <row r="1012" ht="15.75" hidden="1" customHeight="1" x14ac:dyDescent="0.3"/>
    <row r="1013" ht="15.75" hidden="1" customHeight="1" x14ac:dyDescent="0.3"/>
    <row r="1014" ht="15.75" hidden="1" customHeight="1" x14ac:dyDescent="0.3"/>
    <row r="1015" ht="15.75" hidden="1" customHeight="1" x14ac:dyDescent="0.3"/>
    <row r="1016" ht="15.75" hidden="1" customHeight="1" x14ac:dyDescent="0.3"/>
    <row r="1017" ht="15.75" hidden="1" customHeight="1" x14ac:dyDescent="0.3"/>
    <row r="1018" ht="15.75" hidden="1" customHeight="1" x14ac:dyDescent="0.3"/>
    <row r="1019" ht="15.75" hidden="1" customHeight="1" x14ac:dyDescent="0.3"/>
    <row r="1020" ht="15.75" hidden="1" customHeight="1" x14ac:dyDescent="0.3"/>
    <row r="1021" ht="15.75" hidden="1" customHeight="1" x14ac:dyDescent="0.3"/>
    <row r="1022" ht="15.75" hidden="1" customHeight="1" x14ac:dyDescent="0.3"/>
    <row r="1023" ht="15.75" hidden="1" customHeight="1" x14ac:dyDescent="0.3"/>
  </sheetData>
  <mergeCells count="117">
    <mergeCell ref="C51:I51"/>
    <mergeCell ref="J51:K51"/>
    <mergeCell ref="A52:B52"/>
    <mergeCell ref="C52:I52"/>
    <mergeCell ref="J52:K52"/>
    <mergeCell ref="A53:B53"/>
    <mergeCell ref="A37:K37"/>
    <mergeCell ref="A38:K38"/>
    <mergeCell ref="A39:K39"/>
    <mergeCell ref="A40:K40"/>
    <mergeCell ref="A41:K41"/>
    <mergeCell ref="A42:K42"/>
    <mergeCell ref="C50:I50"/>
    <mergeCell ref="J50:K50"/>
    <mergeCell ref="A43:K43"/>
    <mergeCell ref="A44:K44"/>
    <mergeCell ref="A47:K47"/>
    <mergeCell ref="A73:K73"/>
    <mergeCell ref="A74:K74"/>
    <mergeCell ref="A54:B54"/>
    <mergeCell ref="C54:I54"/>
    <mergeCell ref="J54:K54"/>
    <mergeCell ref="A55:B55"/>
    <mergeCell ref="C55:I55"/>
    <mergeCell ref="J55:K55"/>
    <mergeCell ref="A49:B49"/>
    <mergeCell ref="C49:I49"/>
    <mergeCell ref="J49:K49"/>
    <mergeCell ref="A50:B50"/>
    <mergeCell ref="C53:I53"/>
    <mergeCell ref="J53:K53"/>
    <mergeCell ref="A51:B51"/>
    <mergeCell ref="A61:K61"/>
    <mergeCell ref="A62:K62"/>
    <mergeCell ref="A63:K63"/>
    <mergeCell ref="A64:K64"/>
    <mergeCell ref="A65:K65"/>
    <mergeCell ref="A57:K57"/>
    <mergeCell ref="A58:K58"/>
    <mergeCell ref="A59:K59"/>
    <mergeCell ref="A60:K60"/>
    <mergeCell ref="A130:K130"/>
    <mergeCell ref="A131:B131"/>
    <mergeCell ref="A132:B132"/>
    <mergeCell ref="C132:D132"/>
    <mergeCell ref="E132:F132"/>
    <mergeCell ref="A100:J100"/>
    <mergeCell ref="B102:K102"/>
    <mergeCell ref="B103:K103"/>
    <mergeCell ref="B104:K104"/>
    <mergeCell ref="B105:K105"/>
    <mergeCell ref="A107:K107"/>
    <mergeCell ref="A109:K109"/>
    <mergeCell ref="B116:F116"/>
    <mergeCell ref="G116:J116"/>
    <mergeCell ref="C133:D133"/>
    <mergeCell ref="E133:F133"/>
    <mergeCell ref="D137:F137"/>
    <mergeCell ref="G137:K137"/>
    <mergeCell ref="A138:C138"/>
    <mergeCell ref="D138:F138"/>
    <mergeCell ref="G138:K138"/>
    <mergeCell ref="A133:B133"/>
    <mergeCell ref="B135:F135"/>
    <mergeCell ref="J135:K135"/>
    <mergeCell ref="A137:C137"/>
    <mergeCell ref="A1:K1"/>
    <mergeCell ref="D3:F3"/>
    <mergeCell ref="G3:H3"/>
    <mergeCell ref="A4:K4"/>
    <mergeCell ref="A5:K5"/>
    <mergeCell ref="A6:K6"/>
    <mergeCell ref="A7:K7"/>
    <mergeCell ref="A3:C3"/>
    <mergeCell ref="A8:K8"/>
    <mergeCell ref="A9:K9"/>
    <mergeCell ref="A10:K10"/>
    <mergeCell ref="A11:K11"/>
    <mergeCell ref="A12:K12"/>
    <mergeCell ref="A13:K13"/>
    <mergeCell ref="A14:K14"/>
    <mergeCell ref="A15:K15"/>
    <mergeCell ref="A16:K16"/>
    <mergeCell ref="A17:K17"/>
    <mergeCell ref="A18:K18"/>
    <mergeCell ref="A19:K19"/>
    <mergeCell ref="A20:K20"/>
    <mergeCell ref="A21:K21"/>
    <mergeCell ref="A22:K22"/>
    <mergeCell ref="A23:K23"/>
    <mergeCell ref="A24:K24"/>
    <mergeCell ref="A25:K25"/>
    <mergeCell ref="A26:K26"/>
    <mergeCell ref="B117:J117"/>
    <mergeCell ref="G127:J127"/>
    <mergeCell ref="B128:J128"/>
    <mergeCell ref="J110:J111"/>
    <mergeCell ref="J121:J122"/>
    <mergeCell ref="A27:K27"/>
    <mergeCell ref="A30:K30"/>
    <mergeCell ref="A31:K31"/>
    <mergeCell ref="A32:K32"/>
    <mergeCell ref="A33:K33"/>
    <mergeCell ref="A34:K34"/>
    <mergeCell ref="A35:K35"/>
    <mergeCell ref="A36:K36"/>
    <mergeCell ref="A29:K29"/>
    <mergeCell ref="A28:K28"/>
    <mergeCell ref="A120:K120"/>
    <mergeCell ref="B127:F127"/>
    <mergeCell ref="A66:K66"/>
    <mergeCell ref="A67:K67"/>
    <mergeCell ref="A68:K68"/>
    <mergeCell ref="A69:K69"/>
    <mergeCell ref="A70:K70"/>
    <mergeCell ref="A71:K71"/>
    <mergeCell ref="A72:K72"/>
  </mergeCells>
  <dataValidations count="1">
    <dataValidation type="list" allowBlank="1" showErrorMessage="1" sqref="B113:J113 B124:J124" xr:uid="{00000000-0002-0000-0000-000000000000}">
      <formula1>"0,1,2,3,4,5,6,7,8,9"</formula1>
    </dataValidation>
  </dataValidations>
  <hyperlinks>
    <hyperlink ref="D3" r:id="rId1" xr:uid="{00000000-0004-0000-0000-000000000000}"/>
    <hyperlink ref="A10" r:id="rId2" xr:uid="{00000000-0004-0000-0000-000001000000}"/>
    <hyperlink ref="A17" r:id="rId3" xr:uid="{00000000-0004-0000-0000-000002000000}"/>
    <hyperlink ref="A24" r:id="rId4" xr:uid="{00000000-0004-0000-0000-000003000000}"/>
  </hyperlinks>
  <pageMargins left="0.25" right="0.25" top="0.75" bottom="0.75" header="0" footer="0"/>
  <pageSetup paperSize="9" scale="79" fitToHeight="0" orientation="portrait"/>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Benoît Vauchelles</dc:creator>
  <cp:lastModifiedBy>marc BARRUEL</cp:lastModifiedBy>
  <cp:lastPrinted>2024-10-08T21:52:01Z</cp:lastPrinted>
  <dcterms:created xsi:type="dcterms:W3CDTF">2023-10-01T22:13:58Z</dcterms:created>
  <dcterms:modified xsi:type="dcterms:W3CDTF">2025-03-17T14:41:45Z</dcterms:modified>
</cp:coreProperties>
</file>